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3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1" i="1"/>
  <c r="H43" s="1"/>
  <c r="I10"/>
  <c r="G10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I45"/>
  <c r="H45"/>
  <c r="I44"/>
  <c r="H44"/>
  <c r="I43"/>
  <c r="G45"/>
  <c r="G44"/>
  <c r="G43"/>
  <c r="G48" l="1"/>
  <c r="F11"/>
  <c r="H10"/>
  <c r="F10" s="1"/>
  <c r="F43"/>
  <c r="F44"/>
  <c r="F45"/>
  <c r="G42"/>
  <c r="I42"/>
  <c r="H42"/>
  <c r="F42" l="1"/>
</calcChain>
</file>

<file path=xl/sharedStrings.xml><?xml version="1.0" encoding="utf-8"?>
<sst xmlns="http://schemas.openxmlformats.org/spreadsheetml/2006/main" count="31" uniqueCount="27">
  <si>
    <t>п/п</t>
  </si>
  <si>
    <t xml:space="preserve">Наименование основных мероприятий </t>
  </si>
  <si>
    <t>Срок реализации</t>
  </si>
  <si>
    <t>Участники  реализации Программы</t>
  </si>
  <si>
    <t>Источник финансирования</t>
  </si>
  <si>
    <t>1.</t>
  </si>
  <si>
    <t>Обеспечение устойчивого сокращения непригодного для проживания  жилищного фонда</t>
  </si>
  <si>
    <t>Итого</t>
  </si>
  <si>
    <t>1.1</t>
  </si>
  <si>
    <t>Расходы на  переселение граждан из аварийного жилого фонда</t>
  </si>
  <si>
    <t>2022-2023</t>
  </si>
  <si>
    <t>Средства областного бюджета</t>
  </si>
  <si>
    <t>1.2</t>
  </si>
  <si>
    <t>Средства местного бюджета</t>
  </si>
  <si>
    <t>Снос аварийных жилых домов</t>
  </si>
  <si>
    <t>Фонд содействия реформированию жилищно-коммунального хозяйства</t>
  </si>
  <si>
    <t xml:space="preserve">Сумма расходов всего </t>
  </si>
  <si>
    <t>в т.ч по годам   тыс.руб.</t>
  </si>
  <si>
    <r>
      <rPr>
        <b/>
        <sz val="13"/>
        <color theme="1"/>
        <rFont val="Times New Roman"/>
        <family val="1"/>
        <charset val="204"/>
      </rPr>
      <t>ВСЕГО по основным мероприятия Программы</t>
    </r>
    <r>
      <rPr>
        <sz val="13"/>
        <color theme="1"/>
        <rFont val="Times New Roman"/>
        <family val="1"/>
        <charset val="204"/>
      </rPr>
      <t xml:space="preserve"> в т.ч.</t>
    </r>
  </si>
  <si>
    <t>2021-2023</t>
  </si>
  <si>
    <t xml:space="preserve"> Отделы администрации муниципального образования городское поселение "Город Малоярославец", граждане многоквартирных домов, признаных аварийными)</t>
  </si>
  <si>
    <t>Приложение №1</t>
  </si>
  <si>
    <t>к постановлению администрации</t>
  </si>
  <si>
    <t>муниципального образования городское поселение</t>
  </si>
  <si>
    <t>"Город Малоярославец"</t>
  </si>
  <si>
    <t>5. Перечень основных мероприятий муниципальной программы</t>
  </si>
  <si>
    <t>от                    22.02.2022г.                                                    №175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</si>
</sst>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0" fillId="0" borderId="0" xfId="0" applyNumberFormat="1"/>
    <xf numFmtId="165" fontId="0" fillId="0" borderId="0" xfId="0" applyNumberForma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"/>
  <sheetViews>
    <sheetView tabSelected="1" workbookViewId="0">
      <selection activeCell="K7" sqref="K7"/>
    </sheetView>
  </sheetViews>
  <sheetFormatPr defaultRowHeight="15"/>
  <cols>
    <col min="1" max="1" width="7.140625" customWidth="1"/>
    <col min="2" max="2" width="43.140625" customWidth="1"/>
    <col min="3" max="3" width="14.42578125" hidden="1" customWidth="1"/>
    <col min="4" max="4" width="19.140625" hidden="1" customWidth="1"/>
    <col min="5" max="5" width="34.42578125" customWidth="1"/>
    <col min="6" max="6" width="19.140625" customWidth="1"/>
    <col min="7" max="7" width="12.85546875" hidden="1" customWidth="1"/>
    <col min="8" max="8" width="14.5703125" customWidth="1"/>
    <col min="9" max="9" width="15.140625" customWidth="1"/>
  </cols>
  <sheetData>
    <row r="1" spans="1:15">
      <c r="F1" s="45" t="s">
        <v>21</v>
      </c>
      <c r="G1" s="45"/>
      <c r="H1" s="45"/>
      <c r="I1" s="45"/>
    </row>
    <row r="2" spans="1:15">
      <c r="F2" s="45" t="s">
        <v>22</v>
      </c>
      <c r="G2" s="45"/>
      <c r="H2" s="45"/>
      <c r="I2" s="45"/>
    </row>
    <row r="3" spans="1:15">
      <c r="F3" t="s">
        <v>23</v>
      </c>
    </row>
    <row r="4" spans="1:15">
      <c r="F4" s="46" t="s">
        <v>24</v>
      </c>
      <c r="G4" s="46"/>
      <c r="H4" s="46"/>
      <c r="I4" s="46"/>
    </row>
    <row r="5" spans="1:15">
      <c r="F5" s="45" t="s">
        <v>26</v>
      </c>
      <c r="G5" s="45"/>
      <c r="H5" s="45"/>
      <c r="I5" s="45"/>
    </row>
    <row r="7" spans="1:15" ht="18.75">
      <c r="A7" s="27" t="s">
        <v>25</v>
      </c>
      <c r="B7" s="27"/>
      <c r="C7" s="27"/>
      <c r="D7" s="27"/>
      <c r="E7" s="27"/>
      <c r="F7" s="27"/>
      <c r="G7" s="27"/>
      <c r="H7" s="27"/>
      <c r="I7" s="3"/>
    </row>
    <row r="8" spans="1:15" ht="16.5">
      <c r="A8" s="35" t="s">
        <v>0</v>
      </c>
      <c r="B8" s="37" t="s">
        <v>1</v>
      </c>
      <c r="C8" s="37" t="s">
        <v>2</v>
      </c>
      <c r="D8" s="37" t="s">
        <v>3</v>
      </c>
      <c r="E8" s="50" t="s">
        <v>4</v>
      </c>
      <c r="F8" s="16"/>
      <c r="G8" s="32" t="s">
        <v>17</v>
      </c>
      <c r="H8" s="33"/>
      <c r="I8" s="34"/>
      <c r="J8" s="6"/>
    </row>
    <row r="9" spans="1:15" ht="32.25" customHeight="1">
      <c r="A9" s="36"/>
      <c r="B9" s="38"/>
      <c r="C9" s="38"/>
      <c r="D9" s="38"/>
      <c r="E9" s="51"/>
      <c r="F9" s="17" t="s">
        <v>16</v>
      </c>
      <c r="G9" s="17">
        <v>2021</v>
      </c>
      <c r="H9" s="10">
        <v>2022</v>
      </c>
      <c r="I9" s="10">
        <v>2023</v>
      </c>
      <c r="J9" s="6"/>
    </row>
    <row r="10" spans="1:15" ht="53.25" customHeight="1">
      <c r="A10" s="4" t="s">
        <v>5</v>
      </c>
      <c r="B10" s="28" t="s">
        <v>6</v>
      </c>
      <c r="C10" s="29"/>
      <c r="D10" s="30"/>
      <c r="E10" s="10" t="s">
        <v>7</v>
      </c>
      <c r="F10" s="12">
        <f>G10+H10+I10</f>
        <v>7353.7220000000007</v>
      </c>
      <c r="G10" s="12">
        <f>G11+G12+G13</f>
        <v>1861.1950000000002</v>
      </c>
      <c r="H10" s="12">
        <f t="shared" ref="H10:I10" si="0">H11+H12+H13</f>
        <v>3010.9340000000002</v>
      </c>
      <c r="I10" s="12">
        <f t="shared" si="0"/>
        <v>2481.5929999999998</v>
      </c>
      <c r="J10" s="6"/>
    </row>
    <row r="11" spans="1:15" ht="53.25" customHeight="1">
      <c r="A11" s="31" t="s">
        <v>8</v>
      </c>
      <c r="B11" s="39" t="s">
        <v>9</v>
      </c>
      <c r="C11" s="40" t="s">
        <v>19</v>
      </c>
      <c r="D11" s="41" t="s">
        <v>20</v>
      </c>
      <c r="E11" s="17" t="s">
        <v>15</v>
      </c>
      <c r="F11" s="12">
        <f>G11+H11+I11</f>
        <v>1786.7470000000001</v>
      </c>
      <c r="G11" s="12">
        <v>1786.7470000000001</v>
      </c>
      <c r="H11" s="12">
        <f>4169.075-4169.075</f>
        <v>0</v>
      </c>
      <c r="I11" s="12">
        <v>0</v>
      </c>
      <c r="J11" s="6"/>
      <c r="M11" s="44"/>
      <c r="N11" s="44"/>
      <c r="O11" s="44"/>
    </row>
    <row r="12" spans="1:15" ht="26.25" customHeight="1">
      <c r="A12" s="31"/>
      <c r="B12" s="39"/>
      <c r="C12" s="40"/>
      <c r="D12" s="42"/>
      <c r="E12" s="17" t="s">
        <v>11</v>
      </c>
      <c r="F12" s="12">
        <f t="shared" ref="F12:F42" si="1">G12+H12+I12</f>
        <v>5468.87</v>
      </c>
      <c r="G12" s="12">
        <v>55.835999999999999</v>
      </c>
      <c r="H12" s="12">
        <v>2956.2570000000001</v>
      </c>
      <c r="I12" s="12">
        <v>2456.777</v>
      </c>
      <c r="J12" s="6"/>
    </row>
    <row r="13" spans="1:15" ht="29.25" customHeight="1">
      <c r="A13" s="31"/>
      <c r="B13" s="39"/>
      <c r="C13" s="40"/>
      <c r="D13" s="42"/>
      <c r="E13" s="17" t="s">
        <v>13</v>
      </c>
      <c r="F13" s="12">
        <f t="shared" si="1"/>
        <v>98.105000000000004</v>
      </c>
      <c r="G13" s="12">
        <v>18.611999999999998</v>
      </c>
      <c r="H13" s="12">
        <v>54.677</v>
      </c>
      <c r="I13" s="12">
        <v>24.815999999999999</v>
      </c>
      <c r="J13" s="6"/>
    </row>
    <row r="14" spans="1:15" ht="16.5" hidden="1">
      <c r="A14" s="7" t="s">
        <v>12</v>
      </c>
      <c r="B14" s="8" t="s">
        <v>14</v>
      </c>
      <c r="C14" s="5" t="s">
        <v>10</v>
      </c>
      <c r="D14" s="43"/>
      <c r="E14" s="17" t="s">
        <v>13</v>
      </c>
      <c r="F14" s="12">
        <f t="shared" si="1"/>
        <v>0</v>
      </c>
      <c r="G14" s="12">
        <v>0</v>
      </c>
      <c r="H14" s="12">
        <v>0</v>
      </c>
      <c r="I14" s="12">
        <v>0</v>
      </c>
      <c r="J14" s="6"/>
    </row>
    <row r="15" spans="1:15" ht="16.5" hidden="1">
      <c r="A15" s="9"/>
      <c r="B15" s="9"/>
      <c r="C15" s="9"/>
      <c r="D15" s="4"/>
      <c r="E15" s="10"/>
      <c r="F15" s="12">
        <f t="shared" si="1"/>
        <v>0</v>
      </c>
      <c r="G15" s="12"/>
      <c r="H15" s="12"/>
      <c r="I15" s="12"/>
      <c r="J15" s="6"/>
    </row>
    <row r="16" spans="1:15" ht="16.5" hidden="1">
      <c r="A16" s="9"/>
      <c r="B16" s="9"/>
      <c r="C16" s="9"/>
      <c r="D16" s="9"/>
      <c r="E16" s="10"/>
      <c r="F16" s="12">
        <f t="shared" si="1"/>
        <v>0</v>
      </c>
      <c r="G16" s="12"/>
      <c r="H16" s="12"/>
      <c r="I16" s="12"/>
      <c r="J16" s="6"/>
    </row>
    <row r="17" spans="1:10" ht="16.5" hidden="1">
      <c r="A17" s="9"/>
      <c r="B17" s="9"/>
      <c r="C17" s="9"/>
      <c r="D17" s="9"/>
      <c r="E17" s="10"/>
      <c r="F17" s="12">
        <f t="shared" si="1"/>
        <v>0</v>
      </c>
      <c r="G17" s="12"/>
      <c r="H17" s="12"/>
      <c r="I17" s="12"/>
      <c r="J17" s="6"/>
    </row>
    <row r="18" spans="1:10" ht="16.5" hidden="1">
      <c r="A18" s="9"/>
      <c r="B18" s="9"/>
      <c r="C18" s="9"/>
      <c r="D18" s="9"/>
      <c r="E18" s="10"/>
      <c r="F18" s="12">
        <f t="shared" si="1"/>
        <v>0</v>
      </c>
      <c r="G18" s="12"/>
      <c r="H18" s="12"/>
      <c r="I18" s="12"/>
      <c r="J18" s="6"/>
    </row>
    <row r="19" spans="1:10" ht="16.5" hidden="1">
      <c r="A19" s="9"/>
      <c r="B19" s="9"/>
      <c r="C19" s="9"/>
      <c r="D19" s="9"/>
      <c r="E19" s="10"/>
      <c r="F19" s="12">
        <f t="shared" si="1"/>
        <v>0</v>
      </c>
      <c r="G19" s="12"/>
      <c r="H19" s="12"/>
      <c r="I19" s="12"/>
      <c r="J19" s="6"/>
    </row>
    <row r="20" spans="1:10" ht="16.5" hidden="1">
      <c r="A20" s="9"/>
      <c r="B20" s="9"/>
      <c r="C20" s="9"/>
      <c r="D20" s="9"/>
      <c r="E20" s="10"/>
      <c r="F20" s="12">
        <f t="shared" si="1"/>
        <v>0</v>
      </c>
      <c r="G20" s="12"/>
      <c r="H20" s="12"/>
      <c r="I20" s="12"/>
      <c r="J20" s="6"/>
    </row>
    <row r="21" spans="1:10" ht="16.5" hidden="1">
      <c r="A21" s="9"/>
      <c r="B21" s="9"/>
      <c r="C21" s="9"/>
      <c r="D21" s="9"/>
      <c r="E21" s="10"/>
      <c r="F21" s="12">
        <f t="shared" si="1"/>
        <v>0</v>
      </c>
      <c r="G21" s="12"/>
      <c r="H21" s="12"/>
      <c r="I21" s="12"/>
      <c r="J21" s="6"/>
    </row>
    <row r="22" spans="1:10" ht="16.5" hidden="1">
      <c r="A22" s="9"/>
      <c r="B22" s="9"/>
      <c r="C22" s="9"/>
      <c r="D22" s="9"/>
      <c r="E22" s="10"/>
      <c r="F22" s="12">
        <f t="shared" si="1"/>
        <v>0</v>
      </c>
      <c r="G22" s="12"/>
      <c r="H22" s="12"/>
      <c r="I22" s="12"/>
      <c r="J22" s="6"/>
    </row>
    <row r="23" spans="1:10" ht="16.5" hidden="1">
      <c r="A23" s="9"/>
      <c r="B23" s="9"/>
      <c r="C23" s="9"/>
      <c r="D23" s="9"/>
      <c r="E23" s="10"/>
      <c r="F23" s="12">
        <f t="shared" si="1"/>
        <v>0</v>
      </c>
      <c r="G23" s="12"/>
      <c r="H23" s="12"/>
      <c r="I23" s="12"/>
      <c r="J23" s="6"/>
    </row>
    <row r="24" spans="1:10" ht="16.5" hidden="1">
      <c r="A24" s="9"/>
      <c r="B24" s="9"/>
      <c r="C24" s="9"/>
      <c r="D24" s="9"/>
      <c r="E24" s="10"/>
      <c r="F24" s="12">
        <f t="shared" si="1"/>
        <v>0</v>
      </c>
      <c r="G24" s="12"/>
      <c r="H24" s="12"/>
      <c r="I24" s="12"/>
      <c r="J24" s="6"/>
    </row>
    <row r="25" spans="1:10" ht="16.5" hidden="1">
      <c r="A25" s="9"/>
      <c r="B25" s="9"/>
      <c r="C25" s="9"/>
      <c r="D25" s="9"/>
      <c r="E25" s="10"/>
      <c r="F25" s="12">
        <f t="shared" si="1"/>
        <v>0</v>
      </c>
      <c r="G25" s="12"/>
      <c r="H25" s="12"/>
      <c r="I25" s="12"/>
      <c r="J25" s="6"/>
    </row>
    <row r="26" spans="1:10" ht="16.5" hidden="1">
      <c r="A26" s="9"/>
      <c r="B26" s="9"/>
      <c r="C26" s="9"/>
      <c r="D26" s="9"/>
      <c r="E26" s="10"/>
      <c r="F26" s="12">
        <f t="shared" si="1"/>
        <v>0</v>
      </c>
      <c r="G26" s="12"/>
      <c r="H26" s="12"/>
      <c r="I26" s="12"/>
      <c r="J26" s="6"/>
    </row>
    <row r="27" spans="1:10" ht="16.5" hidden="1">
      <c r="A27" s="9"/>
      <c r="B27" s="9"/>
      <c r="C27" s="9"/>
      <c r="D27" s="9"/>
      <c r="E27" s="10"/>
      <c r="F27" s="12">
        <f t="shared" si="1"/>
        <v>0</v>
      </c>
      <c r="G27" s="12"/>
      <c r="H27" s="12"/>
      <c r="I27" s="12"/>
      <c r="J27" s="6"/>
    </row>
    <row r="28" spans="1:10" ht="16.5" hidden="1">
      <c r="A28" s="9"/>
      <c r="B28" s="9"/>
      <c r="C28" s="9"/>
      <c r="D28" s="9"/>
      <c r="E28" s="10"/>
      <c r="F28" s="12">
        <f t="shared" si="1"/>
        <v>0</v>
      </c>
      <c r="G28" s="12"/>
      <c r="H28" s="12"/>
      <c r="I28" s="12"/>
      <c r="J28" s="6"/>
    </row>
    <row r="29" spans="1:10" ht="16.5" hidden="1">
      <c r="A29" s="9"/>
      <c r="B29" s="9"/>
      <c r="C29" s="9"/>
      <c r="D29" s="9"/>
      <c r="E29" s="10"/>
      <c r="F29" s="12">
        <f t="shared" si="1"/>
        <v>0</v>
      </c>
      <c r="G29" s="12"/>
      <c r="H29" s="12"/>
      <c r="I29" s="12"/>
      <c r="J29" s="6"/>
    </row>
    <row r="30" spans="1:10" ht="16.5" hidden="1">
      <c r="A30" s="9"/>
      <c r="B30" s="9"/>
      <c r="C30" s="9"/>
      <c r="D30" s="9"/>
      <c r="E30" s="10"/>
      <c r="F30" s="12">
        <f t="shared" si="1"/>
        <v>0</v>
      </c>
      <c r="G30" s="12"/>
      <c r="H30" s="12"/>
      <c r="I30" s="12"/>
      <c r="J30" s="6"/>
    </row>
    <row r="31" spans="1:10" ht="16.5" hidden="1">
      <c r="A31" s="9"/>
      <c r="B31" s="9"/>
      <c r="C31" s="9"/>
      <c r="D31" s="9"/>
      <c r="E31" s="10"/>
      <c r="F31" s="12">
        <f t="shared" si="1"/>
        <v>0</v>
      </c>
      <c r="G31" s="12"/>
      <c r="H31" s="12"/>
      <c r="I31" s="12"/>
      <c r="J31" s="6"/>
    </row>
    <row r="32" spans="1:10" ht="16.5" hidden="1">
      <c r="A32" s="9"/>
      <c r="B32" s="9"/>
      <c r="C32" s="9"/>
      <c r="D32" s="9"/>
      <c r="E32" s="10"/>
      <c r="F32" s="12">
        <f t="shared" si="1"/>
        <v>0</v>
      </c>
      <c r="G32" s="12"/>
      <c r="H32" s="12"/>
      <c r="I32" s="12"/>
      <c r="J32" s="6"/>
    </row>
    <row r="33" spans="1:10" ht="16.5" hidden="1">
      <c r="A33" s="9"/>
      <c r="B33" s="9"/>
      <c r="C33" s="9"/>
      <c r="D33" s="9"/>
      <c r="E33" s="10"/>
      <c r="F33" s="12">
        <f t="shared" si="1"/>
        <v>0</v>
      </c>
      <c r="G33" s="12"/>
      <c r="H33" s="12"/>
      <c r="I33" s="12"/>
      <c r="J33" s="6"/>
    </row>
    <row r="34" spans="1:10" ht="16.5" hidden="1">
      <c r="A34" s="9"/>
      <c r="B34" s="9"/>
      <c r="C34" s="9"/>
      <c r="D34" s="9"/>
      <c r="E34" s="10"/>
      <c r="F34" s="12">
        <f t="shared" si="1"/>
        <v>0</v>
      </c>
      <c r="G34" s="12"/>
      <c r="H34" s="12"/>
      <c r="I34" s="12"/>
      <c r="J34" s="6"/>
    </row>
    <row r="35" spans="1:10" ht="16.5" hidden="1">
      <c r="A35" s="9"/>
      <c r="B35" s="9"/>
      <c r="C35" s="9"/>
      <c r="D35" s="9"/>
      <c r="E35" s="10"/>
      <c r="F35" s="12">
        <f t="shared" si="1"/>
        <v>0</v>
      </c>
      <c r="G35" s="12"/>
      <c r="H35" s="12"/>
      <c r="I35" s="12"/>
      <c r="J35" s="6"/>
    </row>
    <row r="36" spans="1:10" ht="16.5" hidden="1">
      <c r="A36" s="9"/>
      <c r="B36" s="9"/>
      <c r="C36" s="9"/>
      <c r="D36" s="9"/>
      <c r="E36" s="10"/>
      <c r="F36" s="12">
        <f t="shared" si="1"/>
        <v>0</v>
      </c>
      <c r="G36" s="12"/>
      <c r="H36" s="12"/>
      <c r="I36" s="12"/>
      <c r="J36" s="6"/>
    </row>
    <row r="37" spans="1:10" ht="16.5" hidden="1">
      <c r="A37" s="9"/>
      <c r="B37" s="9"/>
      <c r="C37" s="9"/>
      <c r="D37" s="9"/>
      <c r="E37" s="10"/>
      <c r="F37" s="12">
        <f t="shared" si="1"/>
        <v>0</v>
      </c>
      <c r="G37" s="12"/>
      <c r="H37" s="12"/>
      <c r="I37" s="12"/>
      <c r="J37" s="6"/>
    </row>
    <row r="38" spans="1:10" ht="16.5" hidden="1">
      <c r="A38" s="9"/>
      <c r="B38" s="9"/>
      <c r="C38" s="9"/>
      <c r="D38" s="9"/>
      <c r="E38" s="10"/>
      <c r="F38" s="12">
        <f t="shared" si="1"/>
        <v>0</v>
      </c>
      <c r="G38" s="12"/>
      <c r="H38" s="12"/>
      <c r="I38" s="12"/>
      <c r="J38" s="6"/>
    </row>
    <row r="39" spans="1:10" ht="16.5" hidden="1">
      <c r="A39" s="9"/>
      <c r="B39" s="9"/>
      <c r="C39" s="9"/>
      <c r="D39" s="9"/>
      <c r="E39" s="10"/>
      <c r="F39" s="12">
        <f t="shared" si="1"/>
        <v>0</v>
      </c>
      <c r="G39" s="12"/>
      <c r="H39" s="12"/>
      <c r="I39" s="12"/>
      <c r="J39" s="6"/>
    </row>
    <row r="40" spans="1:10" ht="16.5" hidden="1">
      <c r="A40" s="9"/>
      <c r="B40" s="9"/>
      <c r="C40" s="9"/>
      <c r="D40" s="9"/>
      <c r="E40" s="10"/>
      <c r="F40" s="12">
        <f t="shared" si="1"/>
        <v>0</v>
      </c>
      <c r="G40" s="12"/>
      <c r="H40" s="12"/>
      <c r="I40" s="12"/>
      <c r="J40" s="6"/>
    </row>
    <row r="41" spans="1:10" ht="16.5" hidden="1">
      <c r="A41" s="9"/>
      <c r="B41" s="9"/>
      <c r="C41" s="9"/>
      <c r="D41" s="9"/>
      <c r="E41" s="10"/>
      <c r="F41" s="12">
        <f t="shared" si="1"/>
        <v>0</v>
      </c>
      <c r="G41" s="12"/>
      <c r="H41" s="12"/>
      <c r="I41" s="12"/>
      <c r="J41" s="6"/>
    </row>
    <row r="42" spans="1:10" ht="18.75" customHeight="1">
      <c r="A42" s="47" t="s">
        <v>18</v>
      </c>
      <c r="B42" s="48"/>
      <c r="C42" s="48"/>
      <c r="D42" s="48"/>
      <c r="E42" s="49"/>
      <c r="F42" s="13">
        <f t="shared" si="1"/>
        <v>7353.7220000000007</v>
      </c>
      <c r="G42" s="13">
        <f>G43+G44+G45</f>
        <v>1861.1950000000002</v>
      </c>
      <c r="H42" s="13">
        <f t="shared" ref="H42:I42" si="2">H43+H44+H45</f>
        <v>3010.9340000000002</v>
      </c>
      <c r="I42" s="13">
        <f t="shared" si="2"/>
        <v>2481.5929999999998</v>
      </c>
      <c r="J42" s="6"/>
    </row>
    <row r="43" spans="1:10" ht="49.5">
      <c r="A43" s="18"/>
      <c r="B43" s="19"/>
      <c r="C43" s="19"/>
      <c r="D43" s="20"/>
      <c r="E43" s="17" t="s">
        <v>15</v>
      </c>
      <c r="F43" s="12">
        <f t="shared" ref="F43:F45" si="3">G43+H43+I43</f>
        <v>1786.7470000000001</v>
      </c>
      <c r="G43" s="12">
        <f>G11</f>
        <v>1786.7470000000001</v>
      </c>
      <c r="H43" s="12">
        <f t="shared" ref="H43:I43" si="4">H11</f>
        <v>0</v>
      </c>
      <c r="I43" s="12">
        <f t="shared" si="4"/>
        <v>0</v>
      </c>
      <c r="J43" s="6"/>
    </row>
    <row r="44" spans="1:10" ht="26.25" customHeight="1">
      <c r="A44" s="21"/>
      <c r="B44" s="22"/>
      <c r="C44" s="22"/>
      <c r="D44" s="23"/>
      <c r="E44" s="4" t="s">
        <v>11</v>
      </c>
      <c r="F44" s="11">
        <f t="shared" si="3"/>
        <v>5468.87</v>
      </c>
      <c r="G44" s="12">
        <f>G12</f>
        <v>55.835999999999999</v>
      </c>
      <c r="H44" s="12">
        <f t="shared" ref="H44:I44" si="5">H12</f>
        <v>2956.2570000000001</v>
      </c>
      <c r="I44" s="11">
        <f t="shared" si="5"/>
        <v>2456.777</v>
      </c>
    </row>
    <row r="45" spans="1:10" ht="27.75" customHeight="1">
      <c r="A45" s="24"/>
      <c r="B45" s="25"/>
      <c r="C45" s="25"/>
      <c r="D45" s="26"/>
      <c r="E45" s="4" t="s">
        <v>13</v>
      </c>
      <c r="F45" s="11">
        <f t="shared" si="3"/>
        <v>98.105000000000004</v>
      </c>
      <c r="G45" s="12">
        <f>G13+G14</f>
        <v>18.611999999999998</v>
      </c>
      <c r="H45" s="12">
        <f t="shared" ref="H45:I45" si="6">H13+H14</f>
        <v>54.677</v>
      </c>
      <c r="I45" s="11">
        <f t="shared" si="6"/>
        <v>24.815999999999999</v>
      </c>
    </row>
    <row r="46" spans="1:10">
      <c r="A46" s="1"/>
      <c r="F46" s="14"/>
      <c r="G46" s="15"/>
      <c r="H46" s="15"/>
      <c r="I46" s="14"/>
    </row>
    <row r="47" spans="1:10">
      <c r="A47" s="1"/>
    </row>
    <row r="48" spans="1:10">
      <c r="A48" s="1"/>
      <c r="G48" s="2">
        <f>G43+G44+G45</f>
        <v>1861.1950000000002</v>
      </c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</sheetData>
  <mergeCells count="19">
    <mergeCell ref="M11:O11"/>
    <mergeCell ref="F1:I1"/>
    <mergeCell ref="F2:I2"/>
    <mergeCell ref="F4:I4"/>
    <mergeCell ref="A42:E42"/>
    <mergeCell ref="E8:E9"/>
    <mergeCell ref="F5:I5"/>
    <mergeCell ref="A43:D45"/>
    <mergeCell ref="A7:H7"/>
    <mergeCell ref="B10:D10"/>
    <mergeCell ref="A11:A13"/>
    <mergeCell ref="G8:I8"/>
    <mergeCell ref="A8:A9"/>
    <mergeCell ref="B8:B9"/>
    <mergeCell ref="C8:C9"/>
    <mergeCell ref="D8:D9"/>
    <mergeCell ref="B11:B13"/>
    <mergeCell ref="C11:C13"/>
    <mergeCell ref="D11:D14"/>
  </mergeCells>
  <pageMargins left="0.51181102362204722" right="0.11811023622047245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Borz</dc:creator>
  <cp:lastModifiedBy>Borz</cp:lastModifiedBy>
  <cp:lastPrinted>2022-02-18T11:43:52Z</cp:lastPrinted>
  <dcterms:created xsi:type="dcterms:W3CDTF">2021-10-28T09:08:42Z</dcterms:created>
  <dcterms:modified xsi:type="dcterms:W3CDTF">2022-02-22T10:55:20Z</dcterms:modified>
</cp:coreProperties>
</file>