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<sst xmlns="http://schemas.openxmlformats.org/spreadsheetml/2006/main" count="27" uniqueCount="20">
  <si>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</si>
  <si>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</si>
  <si>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</si>
  <si>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</si>
  <si>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</si>
  <si>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</si>
  <si>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</si>
  <si>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</si>
  <si>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Приложение  №1</t>
  </si>
  <si>
    <t>к постановлению администрации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</si>
  <si>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</si>
  <si>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</si>
  <si>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</si>
  <si>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</si>
  <si>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годам</t>
  </si>
  <si>
    <t>в том числе по  источникам финансирования:</t>
  </si>
  <si>
    <t>5. Объем финансовых ресурсов , необходимых для реализации мун.программы</t>
  </si>
  <si>
    <t>в том числе по источникам финансирования</t>
  </si>
  <si>
    <t>бюджетные ассигнования:</t>
  </si>
  <si>
    <t xml:space="preserve">          от      25.02.  2019    № 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</si>
</sst>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.625" style="0" customWidth="1"/>
    <col min="2" max="2" width="20.625" style="0" customWidth="1"/>
    <col min="3" max="3" width="36.75390625" style="0" customWidth="1"/>
    <col min="4" max="4" width="11.875" style="0" customWidth="1"/>
    <col min="5" max="5" width="10.75390625" style="0" customWidth="1"/>
    <col min="6" max="6" width="10.875" style="0" customWidth="1"/>
    <col min="7" max="7" width="11.625" style="0" customWidth="1"/>
    <col min="8" max="8" width="10.625" style="0" customWidth="1"/>
    <col min="9" max="9" width="0" style="0" hidden="1" customWidth="1"/>
  </cols>
  <sheetData>
    <row r="1" spans="4:10" ht="12.75">
      <c r="D1" s="5"/>
      <c r="E1" s="32" t="s">
        <v>8</v>
      </c>
      <c r="F1" s="32"/>
      <c r="G1" s="32"/>
      <c r="H1" s="32"/>
      <c r="I1" s="32"/>
      <c r="J1" s="32"/>
    </row>
    <row r="2" spans="3:10" ht="12.75">
      <c r="C2" s="36" t="s">
        <v>9</v>
      </c>
      <c r="D2" s="36"/>
      <c r="E2" s="36"/>
      <c r="F2" s="36"/>
      <c r="G2" s="36"/>
      <c r="H2" s="36"/>
      <c r="I2" s="36"/>
      <c r="J2" s="36"/>
    </row>
    <row r="3" spans="4:10" ht="12.75">
      <c r="D3" s="5"/>
      <c r="E3" s="33" t="s">
        <v>10</v>
      </c>
      <c r="F3" s="33"/>
      <c r="G3" s="33"/>
      <c r="H3" s="33"/>
      <c r="I3" s="33"/>
      <c r="J3" s="33"/>
    </row>
    <row r="4" spans="4:10" ht="12.75">
      <c r="D4" s="5"/>
      <c r="F4" s="34" t="s">
        <v>19</v>
      </c>
      <c r="G4" s="34"/>
      <c r="H4" s="34"/>
      <c r="I4" s="34"/>
      <c r="J4" s="34"/>
    </row>
    <row r="5" spans="4:10" ht="12.75">
      <c r="D5" s="5"/>
      <c r="F5" s="7"/>
      <c r="G5" s="7"/>
      <c r="H5" s="7"/>
      <c r="I5" s="7"/>
      <c r="J5" s="7"/>
    </row>
    <row r="6" spans="4:10" ht="12.75">
      <c r="D6" s="5"/>
      <c r="F6" s="7"/>
      <c r="G6" s="7"/>
      <c r="H6" s="7"/>
      <c r="I6" s="7"/>
      <c r="J6" s="7"/>
    </row>
    <row r="7" spans="4:10" ht="12.75">
      <c r="D7" s="5"/>
      <c r="F7" s="7"/>
      <c r="G7" s="7"/>
      <c r="H7" s="7"/>
      <c r="I7" s="7"/>
      <c r="J7" s="7"/>
    </row>
    <row r="8" spans="1:9" ht="15.75">
      <c r="A8" s="35"/>
      <c r="B8" s="35"/>
      <c r="C8" s="35"/>
      <c r="D8" s="35"/>
      <c r="E8" s="35"/>
      <c r="F8" s="35"/>
      <c r="G8" s="35"/>
      <c r="H8" s="35"/>
      <c r="I8" s="35"/>
    </row>
    <row r="9" spans="1:9" ht="15.75">
      <c r="A9" s="37" t="s">
        <v>11</v>
      </c>
      <c r="B9" s="40" t="s">
        <v>12</v>
      </c>
      <c r="C9" s="27" t="s">
        <v>0</v>
      </c>
      <c r="D9" s="27" t="s">
        <v>13</v>
      </c>
      <c r="E9" s="29" t="s">
        <v>14</v>
      </c>
      <c r="F9" s="30"/>
      <c r="G9" s="30"/>
      <c r="H9" s="30"/>
      <c r="I9" s="31"/>
    </row>
    <row r="10" spans="1:9" ht="12.75" customHeight="1">
      <c r="A10" s="38"/>
      <c r="B10" s="41"/>
      <c r="C10" s="28"/>
      <c r="D10" s="28"/>
      <c r="E10" s="2">
        <v>2018</v>
      </c>
      <c r="F10" s="2">
        <v>2019</v>
      </c>
      <c r="G10" s="2">
        <v>2020</v>
      </c>
      <c r="H10" s="3">
        <v>2021</v>
      </c>
      <c r="I10" s="3">
        <v>2022</v>
      </c>
    </row>
    <row r="11" spans="1:9" ht="16.5" customHeight="1">
      <c r="A11" s="38"/>
      <c r="B11" s="41"/>
      <c r="C11" s="8" t="s">
        <v>1</v>
      </c>
      <c r="D11" s="13">
        <f>E11+F11+G11+H11+I11</f>
        <v>48265.399999999994</v>
      </c>
      <c r="E11" s="14">
        <f>E13</f>
        <v>22639.8</v>
      </c>
      <c r="F11" s="14">
        <f>F13</f>
        <v>20625.6</v>
      </c>
      <c r="G11" s="14">
        <f>G13</f>
        <v>1000</v>
      </c>
      <c r="H11" s="14">
        <f>H13</f>
        <v>1000</v>
      </c>
      <c r="I11" s="2">
        <f>I13</f>
        <v>3000</v>
      </c>
    </row>
    <row r="12" spans="1:9" ht="27" customHeight="1" thickBot="1">
      <c r="A12" s="38"/>
      <c r="B12" s="41"/>
      <c r="C12" s="8" t="s">
        <v>15</v>
      </c>
      <c r="D12" s="13"/>
      <c r="E12" s="14"/>
      <c r="F12" s="14"/>
      <c r="G12" s="14"/>
      <c r="H12" s="14"/>
      <c r="I12" s="2"/>
    </row>
    <row r="13" spans="1:9" ht="21" customHeight="1" hidden="1">
      <c r="A13" s="38"/>
      <c r="B13" s="41"/>
      <c r="C13" s="8" t="s">
        <v>2</v>
      </c>
      <c r="D13" s="13">
        <f>E13+F13+G13+H13+I13</f>
        <v>48265.399999999994</v>
      </c>
      <c r="E13" s="14">
        <f>E14+E17</f>
        <v>22639.8</v>
      </c>
      <c r="F13" s="14">
        <f>F14+F17</f>
        <v>20625.6</v>
      </c>
      <c r="G13" s="14">
        <f>G14+G17</f>
        <v>1000</v>
      </c>
      <c r="H13" s="14">
        <f>H14+H17</f>
        <v>1000</v>
      </c>
      <c r="I13" s="2">
        <f>I14+I17</f>
        <v>3000</v>
      </c>
    </row>
    <row r="14" spans="1:10" ht="41.25" customHeight="1" hidden="1" thickBot="1">
      <c r="A14" s="38"/>
      <c r="B14" s="41"/>
      <c r="C14" s="9" t="s">
        <v>3</v>
      </c>
      <c r="D14" s="15">
        <f>E14+F14+G14+H14+I14</f>
        <v>40622.1</v>
      </c>
      <c r="E14" s="16">
        <f>E15+E16</f>
        <v>21996.5</v>
      </c>
      <c r="F14" s="16">
        <f>F15+F16</f>
        <v>18625.6</v>
      </c>
      <c r="G14" s="16">
        <f>G15+G16</f>
        <v>0</v>
      </c>
      <c r="H14" s="16">
        <f>H15+H16</f>
        <v>0</v>
      </c>
      <c r="I14" s="3">
        <f>I15+I16</f>
        <v>0</v>
      </c>
      <c r="J14" s="6"/>
    </row>
    <row r="15" spans="1:11" ht="16.5" customHeight="1" thickBot="1">
      <c r="A15" s="38"/>
      <c r="B15" s="41"/>
      <c r="C15" s="10" t="s">
        <v>4</v>
      </c>
      <c r="D15" s="13">
        <f>E15+F15+G15+H15+I15</f>
        <v>23788.199999999997</v>
      </c>
      <c r="E15" s="14">
        <v>14475.4</v>
      </c>
      <c r="F15" s="14">
        <v>9312.8</v>
      </c>
      <c r="G15" s="14"/>
      <c r="H15" s="14"/>
      <c r="I15" s="2"/>
      <c r="K15" s="4"/>
    </row>
    <row r="16" spans="1:9" ht="16.5" customHeight="1">
      <c r="A16" s="38"/>
      <c r="B16" s="41"/>
      <c r="C16" s="11" t="s">
        <v>5</v>
      </c>
      <c r="D16" s="13">
        <f>E16+F16+G16+H16</f>
        <v>16833.9</v>
      </c>
      <c r="E16" s="14">
        <v>7521.1</v>
      </c>
      <c r="F16" s="14">
        <v>9312.8</v>
      </c>
      <c r="G16" s="14"/>
      <c r="H16" s="14"/>
      <c r="I16" s="2"/>
    </row>
    <row r="17" spans="1:9" ht="17.25" customHeight="1" hidden="1">
      <c r="A17" s="38"/>
      <c r="B17" s="41"/>
      <c r="C17" s="12" t="s">
        <v>7</v>
      </c>
      <c r="D17" s="13">
        <f>E17+F17+G17+H17+I17</f>
        <v>7643.3</v>
      </c>
      <c r="E17" s="14">
        <f>E18</f>
        <v>643.3</v>
      </c>
      <c r="F17" s="14">
        <f>F18</f>
        <v>2000</v>
      </c>
      <c r="G17" s="14">
        <f>G18</f>
        <v>1000</v>
      </c>
      <c r="H17" s="14">
        <f>H18</f>
        <v>1000</v>
      </c>
      <c r="I17" s="1">
        <f>I18</f>
        <v>3000</v>
      </c>
    </row>
    <row r="18" spans="1:9" ht="14.25" customHeight="1">
      <c r="A18" s="39"/>
      <c r="B18" s="42"/>
      <c r="C18" s="12" t="s">
        <v>6</v>
      </c>
      <c r="D18" s="13">
        <f>E18+F18+G18+H18+I18</f>
        <v>7643.3</v>
      </c>
      <c r="E18" s="14">
        <v>643.3</v>
      </c>
      <c r="F18" s="14">
        <v>2000</v>
      </c>
      <c r="G18" s="14">
        <v>1000</v>
      </c>
      <c r="H18" s="14">
        <v>1000</v>
      </c>
      <c r="I18" s="1">
        <v>3000</v>
      </c>
    </row>
    <row r="19" spans="1:9" ht="14.25" customHeight="1">
      <c r="A19" s="22"/>
      <c r="B19" s="23"/>
      <c r="C19" s="4"/>
      <c r="D19" s="24"/>
      <c r="E19" s="25"/>
      <c r="F19" s="25"/>
      <c r="G19" s="25"/>
      <c r="H19" s="25"/>
      <c r="I19" s="4"/>
    </row>
    <row r="20" spans="1:9" ht="14.25" customHeight="1">
      <c r="A20" s="22"/>
      <c r="B20" s="23"/>
      <c r="C20" s="4"/>
      <c r="D20" s="24"/>
      <c r="E20" s="25"/>
      <c r="F20" s="25"/>
      <c r="G20" s="25"/>
      <c r="H20" s="25"/>
      <c r="I20" s="4"/>
    </row>
    <row r="21" spans="1:9" ht="14.25" customHeight="1">
      <c r="A21" s="22"/>
      <c r="B21" s="23"/>
      <c r="C21" s="4"/>
      <c r="D21" s="24"/>
      <c r="E21" s="25"/>
      <c r="F21" s="25"/>
      <c r="G21" s="25"/>
      <c r="H21" s="25"/>
      <c r="I21" s="4"/>
    </row>
    <row r="22" spans="1:9" ht="14.25" customHeight="1">
      <c r="A22" s="22"/>
      <c r="B22" s="23"/>
      <c r="C22" s="4"/>
      <c r="D22" s="24"/>
      <c r="E22" s="25"/>
      <c r="F22" s="25"/>
      <c r="G22" s="25"/>
      <c r="H22" s="25"/>
      <c r="I22" s="4"/>
    </row>
    <row r="24" spans="2:9" ht="15.75">
      <c r="B24" s="26" t="s">
        <v>16</v>
      </c>
      <c r="C24" s="26"/>
      <c r="D24" s="26"/>
      <c r="E24" s="26"/>
      <c r="F24" s="26"/>
      <c r="G24" s="26"/>
      <c r="H24" s="26"/>
      <c r="I24" s="26"/>
    </row>
    <row r="25" spans="2:9" ht="12.75">
      <c r="B25" s="19"/>
      <c r="C25" s="17" t="s">
        <v>0</v>
      </c>
      <c r="D25" s="18" t="s">
        <v>1</v>
      </c>
      <c r="E25" s="2">
        <v>2018</v>
      </c>
      <c r="F25" s="2">
        <v>2019</v>
      </c>
      <c r="G25" s="2">
        <v>2020</v>
      </c>
      <c r="H25" s="3">
        <v>2021</v>
      </c>
      <c r="I25" s="20">
        <v>2022</v>
      </c>
    </row>
    <row r="26" spans="3:8" ht="12.75">
      <c r="C26" s="1" t="s">
        <v>1</v>
      </c>
      <c r="D26" s="1">
        <f>D28</f>
        <v>38952.6</v>
      </c>
      <c r="E26" s="1">
        <f>E28</f>
        <v>22639.8</v>
      </c>
      <c r="F26" s="1">
        <f>F27+F28+F29</f>
        <v>11312.8</v>
      </c>
      <c r="G26" s="1">
        <f>G27+G28+G29</f>
        <v>1000</v>
      </c>
      <c r="H26" s="1">
        <f>H27+H28+H29</f>
        <v>1000</v>
      </c>
    </row>
    <row r="27" spans="3:8" ht="25.5">
      <c r="C27" s="21" t="s">
        <v>17</v>
      </c>
      <c r="D27" s="1"/>
      <c r="E27" s="1"/>
      <c r="F27" s="1"/>
      <c r="G27" s="1"/>
      <c r="H27" s="1"/>
    </row>
    <row r="28" spans="3:8" ht="12.75">
      <c r="C28" s="1" t="s">
        <v>18</v>
      </c>
      <c r="D28" s="1">
        <f>D29+D30+D31</f>
        <v>38952.6</v>
      </c>
      <c r="E28" s="1">
        <f>E29+E30+E31</f>
        <v>22639.8</v>
      </c>
      <c r="F28" s="1">
        <f>F29+F30+F31</f>
        <v>11312.8</v>
      </c>
      <c r="G28" s="1">
        <f>G29+G30+G31</f>
        <v>1000</v>
      </c>
      <c r="H28" s="1">
        <f>H29+H30+H31</f>
        <v>1000</v>
      </c>
    </row>
    <row r="29" spans="3:8" ht="12.75">
      <c r="C29" s="1" t="s">
        <v>4</v>
      </c>
      <c r="D29" s="1">
        <f>E29</f>
        <v>14475.5</v>
      </c>
      <c r="E29" s="1">
        <v>14475.5</v>
      </c>
      <c r="F29" s="1"/>
      <c r="G29" s="1"/>
      <c r="H29" s="1"/>
    </row>
    <row r="30" spans="3:8" ht="12.75">
      <c r="C30" s="1" t="s">
        <v>5</v>
      </c>
      <c r="D30" s="1">
        <f>E30+F30</f>
        <v>16833.9</v>
      </c>
      <c r="E30" s="1">
        <v>7521.1</v>
      </c>
      <c r="F30" s="1">
        <v>9312.8</v>
      </c>
      <c r="G30" s="1"/>
      <c r="H30" s="1"/>
    </row>
    <row r="31" spans="3:8" ht="12.75">
      <c r="C31" s="1" t="s">
        <v>7</v>
      </c>
      <c r="D31" s="1">
        <f>D32</f>
        <v>7643.2</v>
      </c>
      <c r="E31" s="1">
        <f>E32</f>
        <v>643.2</v>
      </c>
      <c r="F31" s="1">
        <f>F32</f>
        <v>2000</v>
      </c>
      <c r="G31" s="1">
        <f>G32</f>
        <v>1000</v>
      </c>
      <c r="H31" s="1">
        <f>H32</f>
        <v>1000</v>
      </c>
    </row>
    <row r="32" spans="3:8" ht="12.75">
      <c r="C32" s="1" t="s">
        <v>6</v>
      </c>
      <c r="D32" s="1">
        <v>7643.2</v>
      </c>
      <c r="E32" s="1">
        <v>643.2</v>
      </c>
      <c r="F32" s="1">
        <v>2000</v>
      </c>
      <c r="G32" s="1">
        <v>1000</v>
      </c>
      <c r="H32" s="1">
        <v>1000</v>
      </c>
    </row>
  </sheetData>
  <sheetProtection/>
  <mergeCells count="11">
    <mergeCell ref="B9:B18"/>
    <mergeCell ref="B24:I24"/>
    <mergeCell ref="C9:C10"/>
    <mergeCell ref="D9:D10"/>
    <mergeCell ref="E9:I9"/>
    <mergeCell ref="E1:J1"/>
    <mergeCell ref="E3:J3"/>
    <mergeCell ref="F4:J4"/>
    <mergeCell ref="A8:I8"/>
    <mergeCell ref="C2:J2"/>
    <mergeCell ref="A9:A18"/>
  </mergeCells>
  <printOptions/>
  <pageMargins left="1.141732283464567" right="0.35433070866141736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2018-09-14T08:00:34Z</cp:lastPrinted>
  <dcterms:created xsi:type="dcterms:W3CDTF">2018-03-30T11:34:31Z</dcterms:created>
  <dcterms:modified xsi:type="dcterms:W3CDTF">2019-02-26T06:35:02Z</dcterms:modified>
  <cp:category/>
  <cp:version/>
  <cp:contentType/>
  <cp:contentStatus/>
</cp:coreProperties>
</file>