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5970" activeTab="2"/>
  </bookViews>
  <sheets>
    <sheet name="перечень МКД" sheetId="1" r:id="rId1"/>
    <sheet name="виды ремонта" sheetId="2" r:id="rId2"/>
    <sheet name="показатели" sheetId="3" r:id="rId3"/>
  </sheets>
  <definedNames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<sst xmlns="http://schemas.openxmlformats.org/spreadsheetml/2006/main" count="165" uniqueCount="84">
  <si>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</si>
  <si>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</si>
  <si>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</si>
  <si>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</si>
  <si>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</si>
  <si>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</si>
  <si>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</si>
  <si>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</si>
  <si>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</si>
  <si>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</si>
  <si>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</si>
  <si>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</si>
  <si>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</si>
  <si>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</si>
  <si>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</si>
  <si>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</si>
  <si>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</si>
  <si>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</si>
  <si>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</si>
  <si>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</si>
  <si>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</si>
  <si>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</si>
  <si>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</si>
  <si>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</si>
  <si>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</si>
  <si>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</si>
  <si>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</si>
  <si>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</si>
  <si>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</si>
  <si>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</si>
  <si>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</si>
  <si>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</si>
  <si>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</si>
  <si>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</si>
  <si>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</si>
  <si>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Перечень многоквартирных домов, которые подлежат капитальному ремонту</t>
  </si>
  <si>
    <t>Итого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</si>
  <si>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</si>
  <si>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</si>
  <si>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</si>
  <si>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</si>
  <si>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</si>
  <si>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</si>
  <si>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</si>
  <si>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</si>
  <si>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</si>
  <si>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</si>
  <si>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</si>
  <si>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</si>
  <si>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</si>
  <si>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</si>
  <si>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</si>
  <si>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</si>
  <si>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</si>
  <si>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</si>
  <si>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</si>
  <si>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</si>
  <si>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</si>
  <si>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</si>
  <si>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улица (тип)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</si>
  <si>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</si>
  <si>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</si>
  <si>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</si>
  <si>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</si>
  <si>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</si>
  <si>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</si>
  <si>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</si>
  <si>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</si>
  <si>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</si>
  <si>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</si>
  <si>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</si>
  <si>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</si>
  <si>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</si>
  <si>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город</t>
  </si>
  <si>
    <t>Малоярославец</t>
  </si>
  <si>
    <t>проезд</t>
  </si>
  <si>
    <t>Станционный</t>
  </si>
  <si>
    <t>кир</t>
  </si>
  <si>
    <t>система электроснабжения</t>
  </si>
  <si>
    <t>Итого по МО "Город Малоярославец"</t>
  </si>
  <si>
    <t xml:space="preserve">проезд </t>
  </si>
  <si>
    <t>Приложение № 1
от 15.03.2016  № 183</t>
  </si>
  <si>
    <t>Приложение № 2
от 15.03.2016  № 183</t>
  </si>
  <si>
    <t>Приложение № 3
от 15.03.2016  № 183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</si>
</sst>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00"/>
    <numFmt numFmtId="166" formatCode="0.0000"/>
    <numFmt numFmtId="167" formatCode="0.000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Y10"/>
  <sheetViews>
    <sheetView view="pageBreakPreview" zoomScaleSheetLayoutView="100" workbookViewId="0" topLeftCell="D1">
      <selection activeCell="O1" sqref="O1:Y1"/>
    </sheetView>
  </sheetViews>
  <sheetFormatPr defaultColWidth="9.140625" defaultRowHeight="15"/>
  <cols>
    <col min="1" max="1" width="3.57421875" style="0" customWidth="1"/>
    <col min="2" max="2" width="9.421875" style="0" customWidth="1"/>
    <col min="3" max="3" width="18.00390625" style="0" customWidth="1"/>
    <col min="4" max="4" width="12.421875" style="0" customWidth="1"/>
    <col min="5" max="5" width="15.140625" style="0" customWidth="1"/>
    <col min="6" max="8" width="4.57421875" style="0" customWidth="1"/>
    <col min="9" max="10" width="5.140625" style="0" customWidth="1"/>
    <col min="11" max="13" width="4.421875" style="0" customWidth="1"/>
    <col min="14" max="14" width="5.57421875" style="0" customWidth="1"/>
    <col min="15" max="15" width="7.28125" style="0" customWidth="1"/>
    <col min="16" max="17" width="9.28125" style="0" customWidth="1"/>
    <col min="18" max="18" width="10.421875" style="0" customWidth="1"/>
    <col min="19" max="19" width="10.57421875" style="0" bestFit="1" customWidth="1"/>
    <col min="20" max="20" width="9.28125" style="0" customWidth="1"/>
    <col min="21" max="21" width="6.140625" style="0" customWidth="1"/>
    <col min="22" max="22" width="10.7109375" style="0" customWidth="1"/>
    <col min="23" max="24" width="9.28125" style="0" customWidth="1"/>
    <col min="25" max="25" width="10.7109375" style="0" customWidth="1"/>
  </cols>
  <sheetData>
    <row r="1" spans="15:25" ht="88.5" customHeight="1">
      <c r="O1" s="25" t="s">
        <v>81</v>
      </c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5.75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30" customHeight="1">
      <c r="A3" s="27" t="s">
        <v>24</v>
      </c>
      <c r="B3" s="44" t="s">
        <v>63</v>
      </c>
      <c r="C3" s="44"/>
      <c r="D3" s="44"/>
      <c r="E3" s="44"/>
      <c r="F3" s="44"/>
      <c r="G3" s="44"/>
      <c r="H3" s="44"/>
      <c r="I3" s="30" t="s">
        <v>23</v>
      </c>
      <c r="J3" s="31"/>
      <c r="K3" s="32" t="s">
        <v>22</v>
      </c>
      <c r="L3" s="32" t="s">
        <v>21</v>
      </c>
      <c r="M3" s="32" t="s">
        <v>20</v>
      </c>
      <c r="N3" s="35" t="s">
        <v>19</v>
      </c>
      <c r="O3" s="38" t="s">
        <v>18</v>
      </c>
      <c r="P3" s="39"/>
      <c r="Q3" s="35" t="s">
        <v>17</v>
      </c>
      <c r="R3" s="38" t="s">
        <v>16</v>
      </c>
      <c r="S3" s="40"/>
      <c r="T3" s="40"/>
      <c r="U3" s="40"/>
      <c r="V3" s="39"/>
      <c r="W3" s="35" t="s">
        <v>15</v>
      </c>
      <c r="X3" s="35" t="s">
        <v>14</v>
      </c>
      <c r="Y3" s="35" t="s">
        <v>13</v>
      </c>
    </row>
    <row r="4" spans="1:25" ht="15" customHeight="1">
      <c r="A4" s="28"/>
      <c r="B4" s="35" t="s">
        <v>37</v>
      </c>
      <c r="C4" s="35" t="s">
        <v>62</v>
      </c>
      <c r="D4" s="35" t="s">
        <v>59</v>
      </c>
      <c r="E4" s="35" t="s">
        <v>38</v>
      </c>
      <c r="F4" s="35" t="s">
        <v>39</v>
      </c>
      <c r="G4" s="35" t="s">
        <v>40</v>
      </c>
      <c r="H4" s="35" t="s">
        <v>41</v>
      </c>
      <c r="I4" s="35" t="s">
        <v>12</v>
      </c>
      <c r="J4" s="35" t="s">
        <v>11</v>
      </c>
      <c r="K4" s="33"/>
      <c r="L4" s="33"/>
      <c r="M4" s="33"/>
      <c r="N4" s="36"/>
      <c r="O4" s="35" t="s">
        <v>9</v>
      </c>
      <c r="P4" s="35" t="s">
        <v>10</v>
      </c>
      <c r="Q4" s="36"/>
      <c r="R4" s="35" t="s">
        <v>9</v>
      </c>
      <c r="S4" s="38" t="s">
        <v>8</v>
      </c>
      <c r="T4" s="40"/>
      <c r="U4" s="40"/>
      <c r="V4" s="39"/>
      <c r="W4" s="36"/>
      <c r="X4" s="36"/>
      <c r="Y4" s="36"/>
    </row>
    <row r="5" spans="1:25" ht="137.25" customHeight="1">
      <c r="A5" s="28"/>
      <c r="B5" s="36"/>
      <c r="C5" s="36"/>
      <c r="D5" s="36"/>
      <c r="E5" s="36"/>
      <c r="F5" s="36"/>
      <c r="G5" s="36"/>
      <c r="H5" s="36"/>
      <c r="I5" s="36"/>
      <c r="J5" s="36"/>
      <c r="K5" s="33"/>
      <c r="L5" s="33"/>
      <c r="M5" s="33"/>
      <c r="N5" s="37"/>
      <c r="O5" s="37"/>
      <c r="P5" s="37"/>
      <c r="Q5" s="37"/>
      <c r="R5" s="37"/>
      <c r="S5" s="3" t="s">
        <v>72</v>
      </c>
      <c r="T5" s="3" t="s">
        <v>7</v>
      </c>
      <c r="U5" s="3" t="s">
        <v>6</v>
      </c>
      <c r="V5" s="3" t="s">
        <v>5</v>
      </c>
      <c r="W5" s="37"/>
      <c r="X5" s="37"/>
      <c r="Y5" s="36"/>
    </row>
    <row r="6" spans="1:25" ht="15">
      <c r="A6" s="29"/>
      <c r="B6" s="37"/>
      <c r="C6" s="37"/>
      <c r="D6" s="37"/>
      <c r="E6" s="37"/>
      <c r="F6" s="37"/>
      <c r="G6" s="37"/>
      <c r="H6" s="37"/>
      <c r="I6" s="37"/>
      <c r="J6" s="37"/>
      <c r="K6" s="34"/>
      <c r="L6" s="34"/>
      <c r="M6" s="34"/>
      <c r="N6" s="2" t="s">
        <v>4</v>
      </c>
      <c r="O6" s="2" t="s">
        <v>4</v>
      </c>
      <c r="P6" s="2" t="s">
        <v>4</v>
      </c>
      <c r="Q6" s="2" t="s">
        <v>3</v>
      </c>
      <c r="R6" s="2" t="s">
        <v>2</v>
      </c>
      <c r="S6" s="2" t="s">
        <v>2</v>
      </c>
      <c r="T6" s="2" t="s">
        <v>2</v>
      </c>
      <c r="U6" s="2" t="s">
        <v>2</v>
      </c>
      <c r="V6" s="2" t="s">
        <v>2</v>
      </c>
      <c r="W6" s="2" t="s">
        <v>1</v>
      </c>
      <c r="X6" s="2" t="s">
        <v>1</v>
      </c>
      <c r="Y6" s="37"/>
    </row>
    <row r="7" spans="1:25" ht="1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</row>
    <row r="8" spans="1:25" ht="15">
      <c r="A8" s="15">
        <v>1</v>
      </c>
      <c r="B8" s="15" t="s">
        <v>73</v>
      </c>
      <c r="C8" s="15" t="s">
        <v>74</v>
      </c>
      <c r="D8" s="15" t="s">
        <v>75</v>
      </c>
      <c r="E8" s="15" t="s">
        <v>76</v>
      </c>
      <c r="F8" s="15">
        <v>17</v>
      </c>
      <c r="G8" s="15"/>
      <c r="H8" s="15"/>
      <c r="I8" s="15">
        <v>1954</v>
      </c>
      <c r="J8" s="15"/>
      <c r="K8" s="15" t="s">
        <v>77</v>
      </c>
      <c r="L8" s="15">
        <v>2</v>
      </c>
      <c r="M8" s="15">
        <v>3</v>
      </c>
      <c r="N8" s="15">
        <v>863.5</v>
      </c>
      <c r="O8" s="15">
        <v>863.5</v>
      </c>
      <c r="P8" s="15">
        <v>763.3</v>
      </c>
      <c r="Q8" s="17">
        <v>49</v>
      </c>
      <c r="R8" s="15">
        <v>200000</v>
      </c>
      <c r="S8" s="15">
        <v>0</v>
      </c>
      <c r="T8" s="15">
        <v>0</v>
      </c>
      <c r="U8" s="15">
        <v>0</v>
      </c>
      <c r="V8" s="15">
        <v>200000</v>
      </c>
      <c r="W8" s="22">
        <f>V8/P8</f>
        <v>262.0201755535176</v>
      </c>
      <c r="X8" s="15">
        <v>11184</v>
      </c>
      <c r="Y8" s="18">
        <v>42400</v>
      </c>
    </row>
    <row r="9" spans="1:25" ht="15">
      <c r="A9" s="41" t="s">
        <v>36</v>
      </c>
      <c r="B9" s="42"/>
      <c r="C9" s="42"/>
      <c r="D9" s="42"/>
      <c r="E9" s="42"/>
      <c r="F9" s="42"/>
      <c r="G9" s="42"/>
      <c r="H9" s="43"/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>
        <v>863.5</v>
      </c>
      <c r="O9" s="1">
        <v>863.5</v>
      </c>
      <c r="P9" s="1">
        <v>763.3</v>
      </c>
      <c r="Q9" s="1">
        <v>49</v>
      </c>
      <c r="R9" s="15">
        <v>200000</v>
      </c>
      <c r="S9" s="1">
        <v>0</v>
      </c>
      <c r="T9" s="1">
        <v>0</v>
      </c>
      <c r="U9" s="1">
        <v>0</v>
      </c>
      <c r="V9" s="15">
        <v>200000</v>
      </c>
      <c r="W9" s="22">
        <f>V9/P9</f>
        <v>262.0201755535176</v>
      </c>
      <c r="X9" s="15">
        <v>11184</v>
      </c>
      <c r="Y9" s="18">
        <v>42400</v>
      </c>
    </row>
    <row r="10" spans="1:10" ht="15">
      <c r="A10" s="24" t="s">
        <v>64</v>
      </c>
      <c r="B10" s="24"/>
      <c r="C10" s="24"/>
      <c r="D10" s="24"/>
      <c r="E10" s="24"/>
      <c r="F10" s="24"/>
      <c r="G10" s="24"/>
      <c r="H10" s="24"/>
      <c r="I10" s="24"/>
      <c r="J10" s="24"/>
    </row>
  </sheetData>
  <sheetProtection/>
  <mergeCells count="30">
    <mergeCell ref="A9:H9"/>
    <mergeCell ref="Y3:Y6"/>
    <mergeCell ref="B3:H3"/>
    <mergeCell ref="H4:H6"/>
    <mergeCell ref="G4:G6"/>
    <mergeCell ref="Q3:Q5"/>
    <mergeCell ref="R3:V3"/>
    <mergeCell ref="F4:F6"/>
    <mergeCell ref="E4:E6"/>
    <mergeCell ref="D4:D6"/>
    <mergeCell ref="W3:W5"/>
    <mergeCell ref="X3:X5"/>
    <mergeCell ref="S4:V4"/>
    <mergeCell ref="B4:B6"/>
    <mergeCell ref="C4:C6"/>
    <mergeCell ref="I4:I6"/>
    <mergeCell ref="J4:J6"/>
    <mergeCell ref="O4:O5"/>
    <mergeCell ref="P4:P5"/>
    <mergeCell ref="R4:R5"/>
    <mergeCell ref="A10:J10"/>
    <mergeCell ref="O1:Y1"/>
    <mergeCell ref="A2:Y2"/>
    <mergeCell ref="A3:A6"/>
    <mergeCell ref="I3:J3"/>
    <mergeCell ref="K3:K6"/>
    <mergeCell ref="L3:L6"/>
    <mergeCell ref="M3:M6"/>
    <mergeCell ref="N3:N5"/>
    <mergeCell ref="O3:P3"/>
  </mergeCells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R9"/>
  <sheetViews>
    <sheetView view="pageBreakPreview" zoomScale="85" zoomScaleSheetLayoutView="85" zoomScalePageLayoutView="0" workbookViewId="0" topLeftCell="L1">
      <selection activeCell="AB1" sqref="AB1:AR1"/>
    </sheetView>
  </sheetViews>
  <sheetFormatPr defaultColWidth="9.140625" defaultRowHeight="15"/>
  <cols>
    <col min="1" max="1" width="3.7109375" style="0" customWidth="1"/>
    <col min="2" max="2" width="6.8515625" style="12" customWidth="1"/>
    <col min="3" max="3" width="16.140625" style="0" customWidth="1"/>
    <col min="4" max="4" width="10.57421875" style="0" customWidth="1"/>
    <col min="5" max="5" width="18.8515625" style="0" customWidth="1"/>
    <col min="6" max="6" width="9.57421875" style="0" customWidth="1"/>
    <col min="7" max="8" width="4.00390625" style="0" customWidth="1"/>
    <col min="9" max="9" width="14.57421875" style="0" customWidth="1"/>
    <col min="10" max="10" width="7.00390625" style="0" customWidth="1"/>
    <col min="11" max="11" width="4.7109375" style="0" bestFit="1" customWidth="1"/>
    <col min="12" max="12" width="6.140625" style="0" bestFit="1" customWidth="1"/>
    <col min="13" max="13" width="9.8515625" style="0" customWidth="1"/>
    <col min="14" max="14" width="7.7109375" style="0" customWidth="1"/>
    <col min="15" max="15" width="7.140625" style="0" bestFit="1" customWidth="1"/>
    <col min="16" max="16" width="5.00390625" style="0" customWidth="1"/>
    <col min="17" max="17" width="11.28125" style="0" customWidth="1"/>
    <col min="18" max="18" width="5.00390625" style="0" customWidth="1"/>
    <col min="19" max="19" width="9.57421875" style="0" customWidth="1"/>
    <col min="20" max="22" width="5.00390625" style="0" customWidth="1"/>
    <col min="23" max="23" width="7.8515625" style="0" customWidth="1"/>
    <col min="24" max="24" width="10.8515625" style="0" customWidth="1"/>
    <col min="25" max="25" width="6.28125" style="0" customWidth="1"/>
    <col min="26" max="32" width="5.00390625" style="0" customWidth="1"/>
    <col min="33" max="33" width="3.28125" style="0" bestFit="1" customWidth="1"/>
    <col min="34" max="34" width="4.7109375" style="0" bestFit="1" customWidth="1"/>
    <col min="35" max="35" width="3.28125" style="0" bestFit="1" customWidth="1"/>
    <col min="36" max="36" width="4.7109375" style="0" bestFit="1" customWidth="1"/>
    <col min="37" max="37" width="3.28125" style="0" bestFit="1" customWidth="1"/>
    <col min="38" max="38" width="4.7109375" style="0" bestFit="1" customWidth="1"/>
    <col min="39" max="39" width="3.28125" style="0" bestFit="1" customWidth="1"/>
    <col min="40" max="40" width="4.7109375" style="0" bestFit="1" customWidth="1"/>
    <col min="41" max="41" width="3.28125" style="0" bestFit="1" customWidth="1"/>
    <col min="42" max="42" width="4.7109375" style="0" bestFit="1" customWidth="1"/>
    <col min="43" max="44" width="13.421875" style="0" customWidth="1"/>
  </cols>
  <sheetData>
    <row r="1" spans="28:44" ht="92.25" customHeight="1">
      <c r="AB1" s="45" t="s">
        <v>82</v>
      </c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36" customHeight="1">
      <c r="A2" s="50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</row>
    <row r="3" spans="1:44" ht="34.5" customHeight="1">
      <c r="A3" s="52" t="s">
        <v>29</v>
      </c>
      <c r="B3" s="44" t="s">
        <v>63</v>
      </c>
      <c r="C3" s="44"/>
      <c r="D3" s="44"/>
      <c r="E3" s="44"/>
      <c r="F3" s="44"/>
      <c r="G3" s="44"/>
      <c r="H3" s="44"/>
      <c r="I3" s="52" t="s">
        <v>28</v>
      </c>
      <c r="J3" s="55"/>
      <c r="K3" s="55"/>
      <c r="L3" s="55"/>
      <c r="M3" s="55"/>
      <c r="N3" s="55"/>
      <c r="O3" s="55"/>
      <c r="P3" s="49" t="s">
        <v>52</v>
      </c>
      <c r="Q3" s="49"/>
      <c r="R3" s="49" t="s">
        <v>53</v>
      </c>
      <c r="S3" s="49"/>
      <c r="T3" s="49" t="s">
        <v>54</v>
      </c>
      <c r="U3" s="49"/>
      <c r="V3" s="49" t="s">
        <v>55</v>
      </c>
      <c r="W3" s="49"/>
      <c r="X3" s="56" t="s">
        <v>65</v>
      </c>
      <c r="Y3" s="49" t="s">
        <v>56</v>
      </c>
      <c r="Z3" s="49"/>
      <c r="AA3" s="49" t="s">
        <v>57</v>
      </c>
      <c r="AB3" s="49"/>
      <c r="AC3" s="49" t="s">
        <v>66</v>
      </c>
      <c r="AD3" s="49"/>
      <c r="AE3" s="49" t="s">
        <v>67</v>
      </c>
      <c r="AF3" s="49"/>
      <c r="AG3" s="46" t="s">
        <v>58</v>
      </c>
      <c r="AH3" s="47"/>
      <c r="AI3" s="47"/>
      <c r="AJ3" s="47"/>
      <c r="AK3" s="47"/>
      <c r="AL3" s="47"/>
      <c r="AM3" s="47"/>
      <c r="AN3" s="47"/>
      <c r="AO3" s="47"/>
      <c r="AP3" s="48"/>
      <c r="AQ3" s="49" t="s">
        <v>68</v>
      </c>
      <c r="AR3" s="49" t="s">
        <v>69</v>
      </c>
    </row>
    <row r="4" spans="1:44" ht="144" customHeight="1">
      <c r="A4" s="53"/>
      <c r="B4" s="35" t="s">
        <v>37</v>
      </c>
      <c r="C4" s="35" t="s">
        <v>62</v>
      </c>
      <c r="D4" s="35" t="s">
        <v>59</v>
      </c>
      <c r="E4" s="35" t="s">
        <v>38</v>
      </c>
      <c r="F4" s="35" t="s">
        <v>39</v>
      </c>
      <c r="G4" s="35" t="s">
        <v>40</v>
      </c>
      <c r="H4" s="35" t="s">
        <v>41</v>
      </c>
      <c r="I4" s="53"/>
      <c r="J4" s="16" t="s">
        <v>47</v>
      </c>
      <c r="K4" s="13" t="s">
        <v>48</v>
      </c>
      <c r="L4" s="13" t="s">
        <v>49</v>
      </c>
      <c r="M4" s="13" t="s">
        <v>50</v>
      </c>
      <c r="N4" s="16" t="s">
        <v>51</v>
      </c>
      <c r="O4" s="16" t="s">
        <v>78</v>
      </c>
      <c r="P4" s="49"/>
      <c r="Q4" s="49"/>
      <c r="R4" s="49"/>
      <c r="S4" s="49"/>
      <c r="T4" s="49"/>
      <c r="U4" s="49"/>
      <c r="V4" s="49"/>
      <c r="W4" s="49"/>
      <c r="X4" s="57"/>
      <c r="Y4" s="49"/>
      <c r="Z4" s="49"/>
      <c r="AA4" s="49"/>
      <c r="AB4" s="49"/>
      <c r="AC4" s="49"/>
      <c r="AD4" s="49"/>
      <c r="AE4" s="49"/>
      <c r="AF4" s="49"/>
      <c r="AG4" s="49" t="s">
        <v>42</v>
      </c>
      <c r="AH4" s="49"/>
      <c r="AI4" s="49" t="s">
        <v>43</v>
      </c>
      <c r="AJ4" s="49"/>
      <c r="AK4" s="49" t="s">
        <v>44</v>
      </c>
      <c r="AL4" s="49"/>
      <c r="AM4" s="49" t="s">
        <v>45</v>
      </c>
      <c r="AN4" s="49"/>
      <c r="AO4" s="49" t="s">
        <v>46</v>
      </c>
      <c r="AP4" s="49"/>
      <c r="AQ4" s="49"/>
      <c r="AR4" s="49"/>
    </row>
    <row r="5" spans="1:44" ht="15">
      <c r="A5" s="54"/>
      <c r="B5" s="37"/>
      <c r="C5" s="37"/>
      <c r="D5" s="37"/>
      <c r="E5" s="37"/>
      <c r="F5" s="37"/>
      <c r="G5" s="37"/>
      <c r="H5" s="37"/>
      <c r="I5" s="6" t="s">
        <v>2</v>
      </c>
      <c r="J5" s="6" t="s">
        <v>2</v>
      </c>
      <c r="K5" s="6" t="s">
        <v>2</v>
      </c>
      <c r="L5" s="6" t="s">
        <v>2</v>
      </c>
      <c r="M5" s="6" t="s">
        <v>2</v>
      </c>
      <c r="N5" s="6" t="s">
        <v>2</v>
      </c>
      <c r="O5" s="6" t="s">
        <v>2</v>
      </c>
      <c r="P5" s="6" t="s">
        <v>27</v>
      </c>
      <c r="Q5" s="6" t="s">
        <v>2</v>
      </c>
      <c r="R5" s="6" t="s">
        <v>26</v>
      </c>
      <c r="S5" s="6" t="s">
        <v>2</v>
      </c>
      <c r="T5" s="6" t="s">
        <v>26</v>
      </c>
      <c r="U5" s="6" t="s">
        <v>2</v>
      </c>
      <c r="V5" s="6" t="s">
        <v>26</v>
      </c>
      <c r="W5" s="6" t="s">
        <v>2</v>
      </c>
      <c r="X5" s="6" t="s">
        <v>2</v>
      </c>
      <c r="Y5" s="6" t="s">
        <v>25</v>
      </c>
      <c r="Z5" s="6" t="s">
        <v>2</v>
      </c>
      <c r="AA5" s="6" t="s">
        <v>26</v>
      </c>
      <c r="AB5" s="6" t="s">
        <v>2</v>
      </c>
      <c r="AC5" s="6" t="s">
        <v>26</v>
      </c>
      <c r="AD5" s="6" t="s">
        <v>2</v>
      </c>
      <c r="AE5" s="6" t="s">
        <v>27</v>
      </c>
      <c r="AF5" s="6" t="s">
        <v>2</v>
      </c>
      <c r="AG5" s="6" t="s">
        <v>27</v>
      </c>
      <c r="AH5" s="6" t="s">
        <v>2</v>
      </c>
      <c r="AI5" s="6" t="s">
        <v>27</v>
      </c>
      <c r="AJ5" s="6" t="s">
        <v>2</v>
      </c>
      <c r="AK5" s="6" t="s">
        <v>27</v>
      </c>
      <c r="AL5" s="6" t="s">
        <v>2</v>
      </c>
      <c r="AM5" s="6" t="s">
        <v>27</v>
      </c>
      <c r="AN5" s="6" t="s">
        <v>2</v>
      </c>
      <c r="AO5" s="6" t="s">
        <v>27</v>
      </c>
      <c r="AP5" s="6" t="s">
        <v>2</v>
      </c>
      <c r="AQ5" s="6" t="s">
        <v>2</v>
      </c>
      <c r="AR5" s="6" t="s">
        <v>2</v>
      </c>
    </row>
    <row r="6" spans="1:44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/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5">
        <v>35</v>
      </c>
      <c r="AJ6" s="5">
        <v>36</v>
      </c>
      <c r="AK6" s="5">
        <v>37</v>
      </c>
      <c r="AL6" s="5">
        <v>38</v>
      </c>
      <c r="AM6" s="5">
        <v>39</v>
      </c>
      <c r="AN6" s="5">
        <v>40</v>
      </c>
      <c r="AO6" s="5">
        <v>41</v>
      </c>
      <c r="AP6" s="5">
        <v>42</v>
      </c>
      <c r="AQ6" s="5">
        <v>43</v>
      </c>
      <c r="AR6" s="5">
        <v>44</v>
      </c>
    </row>
    <row r="7" spans="1:44" ht="15">
      <c r="A7" s="1">
        <v>1</v>
      </c>
      <c r="B7" s="1" t="s">
        <v>73</v>
      </c>
      <c r="C7" s="1" t="s">
        <v>74</v>
      </c>
      <c r="D7" s="1" t="s">
        <v>80</v>
      </c>
      <c r="E7" s="1" t="s">
        <v>76</v>
      </c>
      <c r="F7" s="1">
        <v>17</v>
      </c>
      <c r="G7" s="1"/>
      <c r="H7" s="1"/>
      <c r="I7" s="1">
        <v>200000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>
        <v>200000</v>
      </c>
      <c r="Y7" s="1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ht="15">
      <c r="A8" s="51" t="s">
        <v>36</v>
      </c>
      <c r="B8" s="51"/>
      <c r="C8" s="51"/>
      <c r="D8" s="51"/>
      <c r="E8" s="51"/>
      <c r="F8" s="51"/>
      <c r="G8" s="51"/>
      <c r="H8" s="51"/>
      <c r="I8" s="5">
        <v>200000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>
        <v>200000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11"/>
    </row>
    <row r="9" spans="1:10" ht="15">
      <c r="A9" s="24" t="s">
        <v>64</v>
      </c>
      <c r="B9" s="24"/>
      <c r="C9" s="24"/>
      <c r="D9" s="24"/>
      <c r="E9" s="24"/>
      <c r="F9" s="24"/>
      <c r="G9" s="24"/>
      <c r="H9" s="24"/>
      <c r="I9" s="24"/>
      <c r="J9" s="14"/>
    </row>
  </sheetData>
  <sheetProtection/>
  <mergeCells count="32">
    <mergeCell ref="AI4:AJ4"/>
    <mergeCell ref="AA3:AB4"/>
    <mergeCell ref="G4:G5"/>
    <mergeCell ref="AR3:AR4"/>
    <mergeCell ref="AE3:AF4"/>
    <mergeCell ref="P3:Q4"/>
    <mergeCell ref="AO4:AP4"/>
    <mergeCell ref="I3:I4"/>
    <mergeCell ref="J3:O3"/>
    <mergeCell ref="X3:X4"/>
    <mergeCell ref="V3:W4"/>
    <mergeCell ref="Y3:Z4"/>
    <mergeCell ref="A9:I9"/>
    <mergeCell ref="A8:H8"/>
    <mergeCell ref="D4:D5"/>
    <mergeCell ref="E4:E5"/>
    <mergeCell ref="F4:F5"/>
    <mergeCell ref="A3:A5"/>
    <mergeCell ref="B3:H3"/>
    <mergeCell ref="B4:B5"/>
    <mergeCell ref="C4:C5"/>
    <mergeCell ref="H4:H5"/>
    <mergeCell ref="AB1:AR1"/>
    <mergeCell ref="AG3:AP3"/>
    <mergeCell ref="AQ3:AQ4"/>
    <mergeCell ref="AK4:AL4"/>
    <mergeCell ref="AM4:AN4"/>
    <mergeCell ref="R3:S4"/>
    <mergeCell ref="T3:U4"/>
    <mergeCell ref="AC3:AD4"/>
    <mergeCell ref="A2:AR2"/>
    <mergeCell ref="AG4:AH4"/>
  </mergeCells>
  <printOptions horizontalCentered="1"/>
  <pageMargins left="0.11811023622047245" right="0.11811023622047245" top="0.7480314960629921" bottom="0.7480314960629921" header="0.31496062992125984" footer="0.31496062992125984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11"/>
  <sheetViews>
    <sheetView tabSelected="1" view="pageBreakPreview" zoomScale="115" zoomScaleNormal="115" zoomScaleSheetLayoutView="115" zoomScalePageLayoutView="0" workbookViewId="0" topLeftCell="A1">
      <selection activeCell="F1" sqref="F1:N1"/>
    </sheetView>
  </sheetViews>
  <sheetFormatPr defaultColWidth="9.140625" defaultRowHeight="15"/>
  <cols>
    <col min="1" max="1" width="4.140625" style="0" customWidth="1"/>
    <col min="2" max="2" width="22.140625" style="0" customWidth="1"/>
    <col min="3" max="3" width="9.28125" style="0" customWidth="1"/>
    <col min="4" max="4" width="18.57421875" style="0" customWidth="1"/>
    <col min="5" max="12" width="9.8515625" style="0" customWidth="1"/>
    <col min="13" max="13" width="11.57421875" style="0" customWidth="1"/>
    <col min="14" max="14" width="11.7109375" style="0" customWidth="1"/>
  </cols>
  <sheetData>
    <row r="1" spans="1:14" ht="74.25" customHeight="1">
      <c r="A1" s="10"/>
      <c r="F1" s="58" t="s">
        <v>83</v>
      </c>
      <c r="G1" s="58"/>
      <c r="H1" s="58"/>
      <c r="I1" s="58"/>
      <c r="J1" s="58"/>
      <c r="K1" s="58"/>
      <c r="L1" s="58"/>
      <c r="M1" s="58"/>
      <c r="N1" s="58"/>
    </row>
    <row r="2" spans="1:14" ht="45" customHeight="1">
      <c r="A2" s="50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62.25" customHeight="1">
      <c r="A3" s="52" t="s">
        <v>24</v>
      </c>
      <c r="B3" s="55" t="s">
        <v>71</v>
      </c>
      <c r="C3" s="59" t="s">
        <v>70</v>
      </c>
      <c r="D3" s="59" t="s">
        <v>17</v>
      </c>
      <c r="E3" s="55" t="s">
        <v>34</v>
      </c>
      <c r="F3" s="55"/>
      <c r="G3" s="55"/>
      <c r="H3" s="55"/>
      <c r="I3" s="55"/>
      <c r="J3" s="55" t="s">
        <v>16</v>
      </c>
      <c r="K3" s="55"/>
      <c r="L3" s="55"/>
      <c r="M3" s="55"/>
      <c r="N3" s="55"/>
    </row>
    <row r="4" spans="1:14" ht="15">
      <c r="A4" s="53"/>
      <c r="B4" s="55"/>
      <c r="C4" s="59"/>
      <c r="D4" s="59"/>
      <c r="E4" s="6" t="s">
        <v>33</v>
      </c>
      <c r="F4" s="6" t="s">
        <v>32</v>
      </c>
      <c r="G4" s="6" t="s">
        <v>31</v>
      </c>
      <c r="H4" s="6" t="s">
        <v>30</v>
      </c>
      <c r="I4" s="6" t="s">
        <v>9</v>
      </c>
      <c r="J4" s="6" t="s">
        <v>33</v>
      </c>
      <c r="K4" s="6" t="s">
        <v>32</v>
      </c>
      <c r="L4" s="6" t="s">
        <v>31</v>
      </c>
      <c r="M4" s="6" t="s">
        <v>30</v>
      </c>
      <c r="N4" s="6" t="s">
        <v>9</v>
      </c>
    </row>
    <row r="5" spans="1:14" ht="15">
      <c r="A5" s="54"/>
      <c r="B5" s="55"/>
      <c r="C5" s="9" t="s">
        <v>26</v>
      </c>
      <c r="D5" s="5" t="s">
        <v>3</v>
      </c>
      <c r="E5" s="5" t="s">
        <v>27</v>
      </c>
      <c r="F5" s="5" t="s">
        <v>27</v>
      </c>
      <c r="G5" s="5" t="s">
        <v>27</v>
      </c>
      <c r="H5" s="5" t="s">
        <v>27</v>
      </c>
      <c r="I5" s="5" t="s">
        <v>27</v>
      </c>
      <c r="J5" s="5" t="s">
        <v>2</v>
      </c>
      <c r="K5" s="5" t="s">
        <v>2</v>
      </c>
      <c r="L5" s="5" t="s">
        <v>2</v>
      </c>
      <c r="M5" s="5" t="s">
        <v>2</v>
      </c>
      <c r="N5" s="5" t="s">
        <v>2</v>
      </c>
    </row>
    <row r="6" spans="1:14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ht="15">
      <c r="A7" s="7"/>
      <c r="B7" s="9">
        <v>2015</v>
      </c>
      <c r="C7" s="19">
        <f>C8</f>
        <v>0</v>
      </c>
      <c r="D7" s="8">
        <f aca="true" t="shared" si="0" ref="D7:N7">D8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</row>
    <row r="8" spans="1:14" ht="29.25" customHeight="1">
      <c r="A8" s="4"/>
      <c r="B8" s="20" t="s">
        <v>79</v>
      </c>
      <c r="C8" s="19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</row>
    <row r="9" spans="1:14" ht="15">
      <c r="A9" s="7"/>
      <c r="B9" s="9">
        <v>2016</v>
      </c>
      <c r="C9" s="19">
        <f aca="true" t="shared" si="1" ref="C9:N9">C10</f>
        <v>863.5</v>
      </c>
      <c r="D9" s="21">
        <f t="shared" si="1"/>
        <v>49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1</v>
      </c>
      <c r="I9" s="21">
        <f t="shared" si="1"/>
        <v>1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200000</v>
      </c>
      <c r="N9" s="19">
        <f t="shared" si="1"/>
        <v>200000</v>
      </c>
    </row>
    <row r="10" spans="1:14" ht="24.75" customHeight="1">
      <c r="A10" s="4"/>
      <c r="B10" s="20" t="s">
        <v>79</v>
      </c>
      <c r="C10" s="19">
        <v>863.5</v>
      </c>
      <c r="D10" s="17">
        <v>49</v>
      </c>
      <c r="E10" s="8">
        <v>0</v>
      </c>
      <c r="F10" s="8">
        <v>0</v>
      </c>
      <c r="G10" s="8">
        <v>0</v>
      </c>
      <c r="H10" s="8">
        <v>1</v>
      </c>
      <c r="I10" s="8">
        <v>1</v>
      </c>
      <c r="J10" s="19">
        <v>0</v>
      </c>
      <c r="K10" s="19">
        <v>0</v>
      </c>
      <c r="L10" s="19">
        <v>0</v>
      </c>
      <c r="M10" s="19">
        <v>200000</v>
      </c>
      <c r="N10" s="19">
        <v>200000</v>
      </c>
    </row>
    <row r="11" spans="1:10" ht="15">
      <c r="A11" s="24" t="s">
        <v>64</v>
      </c>
      <c r="B11" s="24"/>
      <c r="C11" s="24"/>
      <c r="D11" s="24"/>
      <c r="E11" s="24"/>
      <c r="F11" s="24"/>
      <c r="G11" s="24"/>
      <c r="H11" s="24"/>
      <c r="I11" s="24"/>
      <c r="J11" s="24"/>
    </row>
  </sheetData>
  <sheetProtection/>
  <mergeCells count="9">
    <mergeCell ref="A11:J11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И.А.</dc:creator>
  <cp:keywords/>
  <dc:description/>
  <cp:lastModifiedBy>культура</cp:lastModifiedBy>
  <cp:lastPrinted>2016-03-04T09:24:40Z</cp:lastPrinted>
  <dcterms:created xsi:type="dcterms:W3CDTF">2014-04-04T11:20:04Z</dcterms:created>
  <dcterms:modified xsi:type="dcterms:W3CDTF">2016-03-28T06:03:02Z</dcterms:modified>
  <cp:category/>
  <cp:version/>
  <cp:contentType/>
  <cp:contentStatus/>
</cp:coreProperties>
</file>