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<sst xmlns="http://schemas.openxmlformats.org/spreadsheetml/2006/main" count="98" uniqueCount="71">
  <si>
    <t>(рублей)</t>
  </si>
  <si>
    <t>Наименование</t>
  </si>
  <si>
    <t>КГРБС</t>
  </si>
  <si>
    <t>Раздел, подраздел</t>
  </si>
  <si>
    <t>% исполнения</t>
  </si>
  <si>
    <t>Бюджетные ассигнования в соответствии с уточненной бюджетной росписью расходов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</si>
  <si>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</si>
  <si>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</si>
  <si>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</si>
  <si>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</si>
  <si>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0104</t>
  </si>
  <si>
    <t>0111</t>
  </si>
  <si>
    <t>0113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</si>
  <si>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</si>
  <si>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</si>
  <si>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</si>
  <si>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</si>
  <si>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</si>
  <si>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</si>
  <si>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</si>
  <si>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</si>
  <si>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</si>
  <si>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</si>
  <si>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</si>
  <si>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</si>
  <si>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</si>
  <si>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1003</t>
  </si>
  <si>
    <t>1006</t>
  </si>
  <si>
    <t>1100</t>
  </si>
  <si>
    <t>1101</t>
  </si>
  <si>
    <t>1200</t>
  </si>
  <si>
    <t>1202</t>
  </si>
  <si>
    <t>1300</t>
  </si>
  <si>
    <t>1301</t>
  </si>
  <si>
    <t>Итого</t>
  </si>
  <si>
    <t>Приложение № 4</t>
  </si>
  <si>
    <t xml:space="preserve"> МО ГП "Город Малоярославец"</t>
  </si>
  <si>
    <t>Результат исполнения бюджета (дефицит "-", профицит "+")</t>
  </si>
  <si>
    <t xml:space="preserve"> к Постановлению Администрации </t>
  </si>
  <si>
    <t>Бюджетные ассигнования в соответствии с Решением Городской Думы от 22.12.2016 года № 155</t>
  </si>
  <si>
    <t xml:space="preserve">  ОБЩЕГОСУДАРСТВЕННЫЕ ВОПРОСЫ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</si>
  <si>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</si>
  <si>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</si>
  <si>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</si>
  <si>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</si>
  <si>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</si>
  <si>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</si>
  <si>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</si>
  <si>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</si>
  <si>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НАЦИОНАЛЬНАЯ ЭКОНОМИКА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</si>
  <si>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</si>
  <si>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</si>
  <si>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</si>
  <si>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</si>
  <si>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</si>
  <si>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</si>
  <si>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КУЛЬТУРА, КИНЕМАТОГРАФИЯ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</si>
  <si>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</si>
  <si>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</si>
  <si>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</si>
  <si>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</si>
  <si>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</si>
  <si>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</si>
  <si>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Физическая культура</t>
  </si>
  <si>
    <t xml:space="preserve">  СРЕДСТВА МАССОВОЙ ИНФОРМАЦИИ</t>
  </si>
  <si>
    <t xml:space="preserve">    Периодическая печать и издательства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</si>
  <si>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</si>
  <si>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</si>
  <si>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Исполнено                                              на 01.04.2017 года</t>
  </si>
  <si>
    <t xml:space="preserve">Исполнение расходов бюджета муниципального образования городское поселение "Город Малоярославец"                                                         за 1 квартал 2017 года по разделам и подразделам классификации расходов бюджетов </t>
  </si>
  <si>
    <t>от 08 июня 2017 года № 474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</si>
</sst>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(* #,##0_);_(* \(#,##0\);_(* &quot;-&quot;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&quot;$&quot;* #,##0.00_);_(&quot;$&quot;* \(#,##0.00\);_(&quot;$&quot;* &quot;-&quot;??_);_(@_)"/>
  </numFmts>
  <fonts count="56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35" fillId="20" borderId="0">
      <alignment/>
      <protection/>
    </xf>
    <xf numFmtId="0" fontId="35" fillId="0" borderId="0">
      <alignment wrapText="1"/>
      <protection/>
    </xf>
    <xf numFmtId="0" fontId="35" fillId="0" borderId="0">
      <alignment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horizontal="right"/>
      <protection/>
    </xf>
    <xf numFmtId="0" fontId="35" fillId="20" borderId="1">
      <alignment/>
      <protection/>
    </xf>
    <xf numFmtId="0" fontId="35" fillId="0" borderId="2">
      <alignment horizontal="center" vertical="center" wrapText="1"/>
      <protection/>
    </xf>
    <xf numFmtId="0" fontId="35" fillId="20" borderId="3">
      <alignment/>
      <protection/>
    </xf>
    <xf numFmtId="49" fontId="35" fillId="0" borderId="2">
      <alignment horizontal="left" vertical="top" wrapText="1" indent="2"/>
      <protection/>
    </xf>
    <xf numFmtId="49" fontId="37" fillId="0" borderId="2">
      <alignment horizontal="left" vertical="top" wrapText="1"/>
      <protection/>
    </xf>
    <xf numFmtId="49" fontId="35" fillId="0" borderId="2">
      <alignment horizontal="center" vertical="top" shrinkToFit="1"/>
      <protection/>
    </xf>
    <xf numFmtId="49" fontId="38" fillId="0" borderId="2">
      <alignment horizontal="left" vertical="top" wrapText="1"/>
      <protection/>
    </xf>
    <xf numFmtId="4" fontId="35" fillId="0" borderId="2">
      <alignment horizontal="right" vertical="top" shrinkToFit="1"/>
      <protection/>
    </xf>
    <xf numFmtId="10" fontId="35" fillId="0" borderId="2">
      <alignment horizontal="right" vertical="top" shrinkToFit="1"/>
      <protection/>
    </xf>
    <xf numFmtId="0" fontId="37" fillId="0" borderId="2">
      <alignment horizontal="left"/>
      <protection/>
    </xf>
    <xf numFmtId="0" fontId="35" fillId="20" borderId="3">
      <alignment shrinkToFit="1"/>
      <protection/>
    </xf>
    <xf numFmtId="0" fontId="39" fillId="0" borderId="2">
      <alignment horizontal="left"/>
      <protection/>
    </xf>
    <xf numFmtId="4" fontId="39" fillId="21" borderId="2">
      <alignment horizontal="right" vertical="top" shrinkToFit="1"/>
      <protection/>
    </xf>
    <xf numFmtId="49" fontId="37" fillId="0" borderId="2">
      <alignment horizontal="center" vertical="top" wrapText="1"/>
      <protection/>
    </xf>
    <xf numFmtId="10" fontId="39" fillId="21" borderId="2">
      <alignment horizontal="right" vertical="top" shrinkToFit="1"/>
      <protection/>
    </xf>
    <xf numFmtId="49" fontId="38" fillId="0" borderId="2">
      <alignment horizontal="center" vertical="top" wrapText="1"/>
      <protection/>
    </xf>
    <xf numFmtId="0" fontId="35" fillId="20" borderId="4">
      <alignment/>
      <protection/>
    </xf>
    <xf numFmtId="4" fontId="37" fillId="22" borderId="2">
      <alignment horizontal="right" vertical="top" shrinkToFit="1"/>
      <protection/>
    </xf>
    <xf numFmtId="0" fontId="35" fillId="0" borderId="0">
      <alignment horizontal="left" wrapText="1"/>
      <protection/>
    </xf>
    <xf numFmtId="4" fontId="38" fillId="22" borderId="2">
      <alignment horizontal="right" vertical="top" shrinkToFit="1"/>
      <protection/>
    </xf>
    <xf numFmtId="0" fontId="39" fillId="0" borderId="2">
      <alignment vertical="top" wrapText="1"/>
      <protection/>
    </xf>
    <xf numFmtId="4" fontId="37" fillId="23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10" fontId="39" fillId="22" borderId="2">
      <alignment horizontal="right" vertical="top" shrinkToFit="1"/>
      <protection/>
    </xf>
    <xf numFmtId="0" fontId="35" fillId="20" borderId="3">
      <alignment horizontal="center"/>
      <protection/>
    </xf>
    <xf numFmtId="0" fontId="35" fillId="20" borderId="3">
      <alignment horizontal="left"/>
      <protection/>
    </xf>
    <xf numFmtId="0" fontId="35" fillId="20" borderId="4">
      <alignment horizontal="center"/>
      <protection/>
    </xf>
    <xf numFmtId="0" fontId="35" fillId="20" borderId="4">
      <alignment horizontal="left"/>
      <protection/>
    </xf>
    <xf numFmtId="4" fontId="40" fillId="0" borderId="2">
      <alignment horizontal="right" vertical="center" shrinkToFit="1"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30" borderId="5" applyNumberFormat="0" applyAlignment="0" applyProtection="0"/>
    <xf numFmtId="0" fontId="42" fillId="31" borderId="6" applyNumberFormat="0" applyAlignment="0" applyProtection="0"/>
    <xf numFmtId="0" fontId="43" fillId="31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2" borderId="11" applyNumberFormat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1" fillId="34" borderId="0">
      <alignment/>
      <protection/>
    </xf>
    <xf numFmtId="0" fontId="9" fillId="0" borderId="0">
      <alignment/>
      <protection/>
    </xf>
    <xf numFmtId="0" fontId="1" fillId="34" borderId="0">
      <alignment/>
      <protection/>
    </xf>
    <xf numFmtId="0" fontId="7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1" borderId="12" applyNumberFormat="0" applyFont="0" applyAlignment="0" applyProtection="0"/>
    <xf numFmtId="0" fontId="33" fillId="21" borderId="12" applyNumberFormat="0" applyFont="0" applyAlignment="0" applyProtection="0"/>
    <xf numFmtId="9" fontId="0" fillId="0" borderId="0" applyFont="0" applyFill="0" applyBorder="0" applyAlignment="0" applyProtection="0"/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4" borderId="0" xfId="95" applyFont="1" applyAlignment="1">
      <alignment horizontal="right"/>
      <protection/>
    </xf>
    <xf numFmtId="0" fontId="4" fillId="37" borderId="14" xfId="95" applyFont="1" applyFill="1" applyBorder="1" applyAlignment="1">
      <alignment horizontal="center" vertical="center" wrapText="1"/>
      <protection/>
    </xf>
    <xf numFmtId="0" fontId="8" fillId="37" borderId="0" xfId="95" applyFont="1" applyFill="1" applyBorder="1" applyAlignment="1">
      <alignment/>
      <protection/>
    </xf>
    <xf numFmtId="49" fontId="38" fillId="0" borderId="2" xfId="59" applyNumberFormat="1" applyProtection="1">
      <alignment horizontal="center" vertical="top" wrapText="1"/>
      <protection/>
    </xf>
    <xf numFmtId="165" fontId="2" fillId="0" borderId="15" xfId="0" applyNumberFormat="1" applyFont="1" applyBorder="1" applyAlignment="1">
      <alignment horizontal="right" vertical="top"/>
    </xf>
    <xf numFmtId="11" fontId="38" fillId="0" borderId="2" xfId="50" applyNumberFormat="1" applyProtection="1">
      <alignment horizontal="left" vertical="top" wrapText="1"/>
      <protection/>
    </xf>
    <xf numFmtId="4" fontId="38" fillId="0" borderId="2" xfId="63" applyNumberFormat="1" applyFill="1" applyProtection="1">
      <alignment horizontal="right" vertical="top" shrinkToFit="1"/>
      <protection/>
    </xf>
    <xf numFmtId="49" fontId="38" fillId="0" borderId="2" xfId="59" applyNumberFormat="1" applyFont="1" applyProtection="1">
      <alignment horizontal="center" vertical="top" wrapText="1"/>
      <protection/>
    </xf>
    <xf numFmtId="11" fontId="38" fillId="0" borderId="2" xfId="50" applyNumberFormat="1" applyFont="1" applyProtection="1">
      <alignment horizontal="left" vertical="top" wrapText="1"/>
      <protection/>
    </xf>
    <xf numFmtId="4" fontId="38" fillId="0" borderId="2" xfId="63" applyNumberFormat="1" applyFont="1" applyFill="1" applyProtection="1">
      <alignment horizontal="right" vertical="top" shrinkToFit="1"/>
      <protection/>
    </xf>
    <xf numFmtId="49" fontId="37" fillId="0" borderId="2" xfId="59" applyNumberFormat="1" applyFont="1" applyProtection="1">
      <alignment horizontal="center" vertical="top" wrapText="1"/>
      <protection/>
    </xf>
    <xf numFmtId="165" fontId="10" fillId="0" borderId="15" xfId="0" applyNumberFormat="1" applyFont="1" applyBorder="1" applyAlignment="1">
      <alignment horizontal="right" vertical="top"/>
    </xf>
    <xf numFmtId="11" fontId="37" fillId="0" borderId="2" xfId="50" applyNumberFormat="1" applyFont="1" applyProtection="1">
      <alignment horizontal="left" vertical="top" wrapText="1"/>
      <protection/>
    </xf>
    <xf numFmtId="4" fontId="37" fillId="0" borderId="2" xfId="63" applyNumberFormat="1" applyFont="1" applyFill="1" applyProtection="1">
      <alignment horizontal="right" vertical="top" shrinkToFit="1"/>
      <protection/>
    </xf>
    <xf numFmtId="0" fontId="10" fillId="34" borderId="0" xfId="95" applyFont="1" applyAlignment="1">
      <alignment horizontal="right"/>
      <protection/>
    </xf>
    <xf numFmtId="49" fontId="37" fillId="0" borderId="2" xfId="48" applyNumberFormat="1" applyProtection="1">
      <alignment horizontal="left" vertical="top" wrapText="1"/>
      <protection/>
    </xf>
    <xf numFmtId="49" fontId="37" fillId="0" borderId="2" xfId="57" applyNumberFormat="1" applyProtection="1">
      <alignment horizontal="center" vertical="top" wrapText="1"/>
      <protection/>
    </xf>
    <xf numFmtId="4" fontId="37" fillId="0" borderId="16" xfId="61" applyNumberFormat="1" applyFill="1" applyBorder="1" applyProtection="1">
      <alignment horizontal="right" vertical="top" shrinkToFit="1"/>
      <protection/>
    </xf>
    <xf numFmtId="4" fontId="37" fillId="0" borderId="2" xfId="61" applyNumberFormat="1" applyFill="1" applyProtection="1">
      <alignment horizontal="right" vertical="top" shrinkToFit="1"/>
      <protection/>
    </xf>
    <xf numFmtId="0" fontId="4" fillId="37" borderId="17" xfId="95" applyFont="1" applyFill="1" applyBorder="1" applyAlignment="1">
      <alignment horizontal="center" vertical="center" wrapText="1"/>
      <protection/>
    </xf>
    <xf numFmtId="0" fontId="4" fillId="37" borderId="15" xfId="95" applyFont="1" applyFill="1" applyBorder="1" applyAlignment="1">
      <alignment horizontal="center" vertical="center" wrapText="1"/>
      <protection/>
    </xf>
    <xf numFmtId="49" fontId="37" fillId="0" borderId="2" xfId="50" applyNumberFormat="1" applyFont="1" applyProtection="1">
      <alignment horizontal="left" vertical="top" wrapText="1"/>
      <protection/>
    </xf>
    <xf numFmtId="4" fontId="37" fillId="0" borderId="18" xfId="65" applyNumberFormat="1" applyFont="1" applyFill="1" applyBorder="1" applyProtection="1">
      <alignment horizontal="right" vertical="top" shrinkToFit="1"/>
      <protection/>
    </xf>
    <xf numFmtId="4" fontId="2" fillId="0" borderId="19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11" fontId="37" fillId="0" borderId="18" xfId="53" applyNumberFormat="1" applyFont="1" applyBorder="1" applyProtection="1">
      <alignment horizontal="left"/>
      <protection/>
    </xf>
    <xf numFmtId="0" fontId="37" fillId="0" borderId="18" xfId="53" applyNumberFormat="1" applyFont="1" applyBorder="1" applyProtection="1">
      <alignment horizontal="left"/>
      <protection/>
    </xf>
    <xf numFmtId="4" fontId="10" fillId="0" borderId="0" xfId="0" applyNumberFormat="1" applyFont="1" applyBorder="1" applyAlignment="1">
      <alignment/>
    </xf>
    <xf numFmtId="49" fontId="10" fillId="34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40" fillId="0" borderId="0" xfId="72" applyNumberFormat="1" applyBorder="1" applyProtection="1">
      <alignment horizontal="right" vertical="center" shrinkToFit="1"/>
      <protection/>
    </xf>
    <xf numFmtId="0" fontId="3" fillId="0" borderId="0" xfId="0" applyFont="1" applyAlignment="1">
      <alignment horizontal="center" vertical="center" wrapText="1"/>
    </xf>
    <xf numFmtId="0" fontId="11" fillId="34" borderId="0" xfId="95" applyFont="1" applyFill="1" applyBorder="1" applyAlignment="1">
      <alignment horizontal="left"/>
      <protection/>
    </xf>
    <xf numFmtId="0" fontId="10" fillId="0" borderId="15" xfId="0" applyFont="1" applyBorder="1" applyAlignment="1">
      <alignment horizontal="left"/>
    </xf>
    <xf numFmtId="0" fontId="4" fillId="37" borderId="20" xfId="95" applyFont="1" applyFill="1" applyBorder="1" applyAlignment="1">
      <alignment horizontal="center"/>
      <protection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1 2" xfId="49"/>
    <cellStyle name="xl32" xfId="50"/>
    <cellStyle name="xl32 2" xfId="51"/>
    <cellStyle name="xl33" xfId="52"/>
    <cellStyle name="xl34" xfId="53"/>
    <cellStyle name="xl34 2" xfId="54"/>
    <cellStyle name="xl35" xfId="55"/>
    <cellStyle name="xl36" xfId="56"/>
    <cellStyle name="xl37" xfId="57"/>
    <cellStyle name="xl37 2" xfId="58"/>
    <cellStyle name="xl38" xfId="59"/>
    <cellStyle name="xl38 2" xfId="60"/>
    <cellStyle name="xl39" xfId="61"/>
    <cellStyle name="xl39 2" xfId="62"/>
    <cellStyle name="xl40" xfId="63"/>
    <cellStyle name="xl40 2" xfId="64"/>
    <cellStyle name="xl41" xfId="65"/>
    <cellStyle name="xl41 2" xfId="66"/>
    <cellStyle name="xl42" xfId="67"/>
    <cellStyle name="xl43" xfId="68"/>
    <cellStyle name="xl44" xfId="69"/>
    <cellStyle name="xl45" xfId="70"/>
    <cellStyle name="xl46" xfId="71"/>
    <cellStyle name="xl58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Обычный 3" xfId="94"/>
    <cellStyle name="Обычный_Лист1" xfId="95"/>
    <cellStyle name="Followed Hyperlink" xfId="96"/>
    <cellStyle name="Плохой" xfId="97"/>
    <cellStyle name="Пояснение" xfId="98"/>
    <cellStyle name="Примечание" xfId="99"/>
    <cellStyle name="Примечание 2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110" zoomScaleNormal="110" zoomScalePageLayoutView="0" workbookViewId="0" topLeftCell="A1">
      <selection activeCell="A5" sqref="A5:G5"/>
    </sheetView>
  </sheetViews>
  <sheetFormatPr defaultColWidth="9.00390625" defaultRowHeight="12.75"/>
  <cols>
    <col min="1" max="1" width="41.625" style="0" customWidth="1"/>
    <col min="2" max="2" width="5.875" style="0" customWidth="1"/>
    <col min="3" max="3" width="8.00390625" style="0" customWidth="1"/>
    <col min="4" max="4" width="16.25390625" style="0" customWidth="1"/>
    <col min="5" max="5" width="15.125" style="0" customWidth="1"/>
    <col min="6" max="6" width="14.75390625" style="0" customWidth="1"/>
    <col min="7" max="7" width="6.00390625" style="0" customWidth="1"/>
  </cols>
  <sheetData>
    <row r="1" spans="1:7" ht="15" customHeight="1">
      <c r="A1" s="1"/>
      <c r="B1" s="1"/>
      <c r="C1" s="1"/>
      <c r="D1" s="1"/>
      <c r="E1" s="1"/>
      <c r="F1" s="2"/>
      <c r="G1" s="2" t="s">
        <v>35</v>
      </c>
    </row>
    <row r="2" spans="1:7" ht="15.75" customHeight="1">
      <c r="A2" s="1"/>
      <c r="B2" s="1"/>
      <c r="C2" s="1"/>
      <c r="D2" s="1"/>
      <c r="E2" s="1"/>
      <c r="F2" s="3"/>
      <c r="G2" s="18" t="s">
        <v>38</v>
      </c>
    </row>
    <row r="3" spans="1:7" ht="16.5" customHeight="1">
      <c r="A3" s="1"/>
      <c r="B3" s="1"/>
      <c r="C3" s="1"/>
      <c r="D3" s="1"/>
      <c r="E3" s="1"/>
      <c r="F3" s="3"/>
      <c r="G3" s="18" t="s">
        <v>36</v>
      </c>
    </row>
    <row r="4" spans="1:7" ht="17.25" customHeight="1">
      <c r="A4" s="1"/>
      <c r="B4" s="1"/>
      <c r="C4" s="1"/>
      <c r="D4" s="1"/>
      <c r="E4" s="1"/>
      <c r="F4" s="4"/>
      <c r="G4" s="18" t="s">
        <v>70</v>
      </c>
    </row>
    <row r="5" spans="1:7" ht="45" customHeight="1">
      <c r="A5" s="37" t="s">
        <v>69</v>
      </c>
      <c r="B5" s="37"/>
      <c r="C5" s="37"/>
      <c r="D5" s="37"/>
      <c r="E5" s="37"/>
      <c r="F5" s="37"/>
      <c r="G5" s="37"/>
    </row>
    <row r="6" spans="1:7" ht="18" customHeight="1">
      <c r="A6" s="6"/>
      <c r="B6" s="6"/>
      <c r="C6" s="6"/>
      <c r="D6" s="6"/>
      <c r="E6" s="6"/>
      <c r="F6" s="40" t="s">
        <v>0</v>
      </c>
      <c r="G6" s="40"/>
    </row>
    <row r="7" spans="1:15" ht="114" customHeight="1">
      <c r="A7" s="5" t="s">
        <v>1</v>
      </c>
      <c r="B7" s="5" t="s">
        <v>2</v>
      </c>
      <c r="C7" s="23" t="s">
        <v>3</v>
      </c>
      <c r="D7" s="24" t="s">
        <v>39</v>
      </c>
      <c r="E7" s="33" t="s">
        <v>5</v>
      </c>
      <c r="F7" s="33" t="s">
        <v>68</v>
      </c>
      <c r="G7" s="34" t="s">
        <v>4</v>
      </c>
      <c r="J7" s="38"/>
      <c r="K7" s="38"/>
      <c r="L7" s="38"/>
      <c r="M7" s="32"/>
      <c r="N7" s="32"/>
      <c r="O7" s="32"/>
    </row>
    <row r="8" spans="1:7" ht="38.25">
      <c r="A8" s="19" t="s">
        <v>6</v>
      </c>
      <c r="B8" s="20" t="s">
        <v>7</v>
      </c>
      <c r="C8" s="7"/>
      <c r="D8" s="21">
        <v>157984062</v>
      </c>
      <c r="E8" s="22">
        <v>332617794.73</v>
      </c>
      <c r="F8" s="22">
        <v>148944724.34</v>
      </c>
      <c r="G8" s="8">
        <f>F8/E8*100</f>
        <v>44.779541774337346</v>
      </c>
    </row>
    <row r="9" spans="1:7" ht="12.75">
      <c r="A9" s="25" t="s">
        <v>40</v>
      </c>
      <c r="B9" s="14" t="s">
        <v>7</v>
      </c>
      <c r="C9" s="14" t="s">
        <v>8</v>
      </c>
      <c r="D9" s="17">
        <v>28425062</v>
      </c>
      <c r="E9" s="17">
        <v>30197939.67</v>
      </c>
      <c r="F9" s="17">
        <v>4955008.67</v>
      </c>
      <c r="G9" s="15">
        <f aca="true" t="shared" si="0" ref="G9:G14">F9/E9*100</f>
        <v>16.408432906840094</v>
      </c>
    </row>
    <row r="10" spans="1:7" ht="55.5" customHeight="1">
      <c r="A10" s="9" t="s">
        <v>41</v>
      </c>
      <c r="B10" s="7" t="s">
        <v>7</v>
      </c>
      <c r="C10" s="7" t="s">
        <v>9</v>
      </c>
      <c r="D10" s="10">
        <v>2461200</v>
      </c>
      <c r="E10" s="10">
        <v>2461200</v>
      </c>
      <c r="F10" s="10">
        <v>346723.91</v>
      </c>
      <c r="G10" s="8">
        <f t="shared" si="0"/>
        <v>14.087595888184623</v>
      </c>
    </row>
    <row r="11" spans="1:7" ht="56.25" customHeight="1">
      <c r="A11" s="9" t="s">
        <v>42</v>
      </c>
      <c r="B11" s="7" t="s">
        <v>7</v>
      </c>
      <c r="C11" s="7" t="s">
        <v>10</v>
      </c>
      <c r="D11" s="10">
        <v>19354000</v>
      </c>
      <c r="E11" s="10">
        <v>19354000</v>
      </c>
      <c r="F11" s="10">
        <v>3746314.02</v>
      </c>
      <c r="G11" s="8">
        <f t="shared" si="0"/>
        <v>19.356794564431127</v>
      </c>
    </row>
    <row r="12" spans="1:7" ht="43.5" customHeight="1">
      <c r="A12" s="9" t="s">
        <v>43</v>
      </c>
      <c r="B12" s="7" t="s">
        <v>7</v>
      </c>
      <c r="C12" s="7" t="s">
        <v>44</v>
      </c>
      <c r="D12" s="10">
        <v>500000</v>
      </c>
      <c r="E12" s="10">
        <v>500000</v>
      </c>
      <c r="F12" s="10">
        <v>0</v>
      </c>
      <c r="G12" s="8">
        <f t="shared" si="0"/>
        <v>0</v>
      </c>
    </row>
    <row r="13" spans="1:7" ht="12.75">
      <c r="A13" s="9" t="s">
        <v>45</v>
      </c>
      <c r="B13" s="7" t="s">
        <v>7</v>
      </c>
      <c r="C13" s="7" t="s">
        <v>11</v>
      </c>
      <c r="D13" s="10">
        <v>1000000</v>
      </c>
      <c r="E13" s="10">
        <v>122897.67</v>
      </c>
      <c r="F13" s="10">
        <v>0</v>
      </c>
      <c r="G13" s="8">
        <f t="shared" si="0"/>
        <v>0</v>
      </c>
    </row>
    <row r="14" spans="1:7" ht="12.75">
      <c r="A14" s="9" t="s">
        <v>46</v>
      </c>
      <c r="B14" s="7" t="s">
        <v>7</v>
      </c>
      <c r="C14" s="7" t="s">
        <v>12</v>
      </c>
      <c r="D14" s="10">
        <v>5109862</v>
      </c>
      <c r="E14" s="10">
        <v>7759842</v>
      </c>
      <c r="F14" s="10">
        <v>861970.74</v>
      </c>
      <c r="G14" s="8">
        <f t="shared" si="0"/>
        <v>11.108096530831427</v>
      </c>
    </row>
    <row r="15" spans="1:7" ht="42.75" customHeight="1">
      <c r="A15" s="16" t="s">
        <v>47</v>
      </c>
      <c r="B15" s="14" t="s">
        <v>7</v>
      </c>
      <c r="C15" s="14" t="s">
        <v>13</v>
      </c>
      <c r="D15" s="17">
        <v>200000</v>
      </c>
      <c r="E15" s="17">
        <v>200000</v>
      </c>
      <c r="F15" s="17">
        <v>0</v>
      </c>
      <c r="G15" s="15">
        <f aca="true" t="shared" si="1" ref="G15:G21">F15/E15*100</f>
        <v>0</v>
      </c>
    </row>
    <row r="16" spans="1:7" ht="43.5" customHeight="1">
      <c r="A16" s="9" t="s">
        <v>48</v>
      </c>
      <c r="B16" s="7" t="s">
        <v>7</v>
      </c>
      <c r="C16" s="7" t="s">
        <v>14</v>
      </c>
      <c r="D16" s="10">
        <v>200000</v>
      </c>
      <c r="E16" s="10">
        <v>200000</v>
      </c>
      <c r="F16" s="10">
        <v>0</v>
      </c>
      <c r="G16" s="8">
        <f t="shared" si="1"/>
        <v>0</v>
      </c>
    </row>
    <row r="17" spans="1:7" ht="12.75">
      <c r="A17" s="16" t="s">
        <v>49</v>
      </c>
      <c r="B17" s="14" t="s">
        <v>7</v>
      </c>
      <c r="C17" s="14" t="s">
        <v>15</v>
      </c>
      <c r="D17" s="17">
        <v>17742000</v>
      </c>
      <c r="E17" s="17">
        <v>40944000</v>
      </c>
      <c r="F17" s="17">
        <v>4448421.69</v>
      </c>
      <c r="G17" s="15">
        <f t="shared" si="1"/>
        <v>10.864648519929661</v>
      </c>
    </row>
    <row r="18" spans="1:7" ht="12.75">
      <c r="A18" s="9" t="s">
        <v>50</v>
      </c>
      <c r="B18" s="7" t="s">
        <v>7</v>
      </c>
      <c r="C18" s="7" t="s">
        <v>16</v>
      </c>
      <c r="D18" s="10">
        <v>16660000</v>
      </c>
      <c r="E18" s="10">
        <v>39562000</v>
      </c>
      <c r="F18" s="10">
        <v>4330421.69</v>
      </c>
      <c r="G18" s="8">
        <f t="shared" si="1"/>
        <v>10.945911960972651</v>
      </c>
    </row>
    <row r="19" spans="1:7" ht="25.5">
      <c r="A19" s="9" t="s">
        <v>51</v>
      </c>
      <c r="B19" s="7" t="s">
        <v>7</v>
      </c>
      <c r="C19" s="7" t="s">
        <v>17</v>
      </c>
      <c r="D19" s="10">
        <v>1082000</v>
      </c>
      <c r="E19" s="10">
        <v>1382000</v>
      </c>
      <c r="F19" s="10">
        <v>118000</v>
      </c>
      <c r="G19" s="8">
        <f t="shared" si="1"/>
        <v>8.5383502170767</v>
      </c>
    </row>
    <row r="20" spans="1:7" ht="27.75" customHeight="1">
      <c r="A20" s="16" t="s">
        <v>52</v>
      </c>
      <c r="B20" s="14" t="s">
        <v>7</v>
      </c>
      <c r="C20" s="14" t="s">
        <v>18</v>
      </c>
      <c r="D20" s="17">
        <v>47785000</v>
      </c>
      <c r="E20" s="17">
        <v>197443855.06</v>
      </c>
      <c r="F20" s="17">
        <v>127309456.34</v>
      </c>
      <c r="G20" s="15">
        <f t="shared" si="1"/>
        <v>64.47881414253825</v>
      </c>
    </row>
    <row r="21" spans="1:7" ht="12.75">
      <c r="A21" s="9" t="s">
        <v>53</v>
      </c>
      <c r="B21" s="7" t="s">
        <v>7</v>
      </c>
      <c r="C21" s="7" t="s">
        <v>19</v>
      </c>
      <c r="D21" s="10">
        <v>1500000</v>
      </c>
      <c r="E21" s="10">
        <v>134460759.16</v>
      </c>
      <c r="F21" s="10">
        <v>112704795.57</v>
      </c>
      <c r="G21" s="8">
        <f t="shared" si="1"/>
        <v>83.81984176951451</v>
      </c>
    </row>
    <row r="22" spans="1:7" ht="12.75">
      <c r="A22" s="9" t="s">
        <v>54</v>
      </c>
      <c r="B22" s="7" t="s">
        <v>7</v>
      </c>
      <c r="C22" s="7" t="s">
        <v>20</v>
      </c>
      <c r="D22" s="10">
        <v>11000000</v>
      </c>
      <c r="E22" s="10">
        <v>26433640.4</v>
      </c>
      <c r="F22" s="10">
        <v>7110459.84</v>
      </c>
      <c r="G22" s="8">
        <f aca="true" t="shared" si="2" ref="G22:G29">F22/E22*100</f>
        <v>26.899283384365024</v>
      </c>
    </row>
    <row r="23" spans="1:7" ht="12.75">
      <c r="A23" s="9" t="s">
        <v>55</v>
      </c>
      <c r="B23" s="7" t="s">
        <v>7</v>
      </c>
      <c r="C23" s="7" t="s">
        <v>21</v>
      </c>
      <c r="D23" s="10">
        <v>35285000</v>
      </c>
      <c r="E23" s="10">
        <v>36549455.5</v>
      </c>
      <c r="F23" s="10">
        <v>7494200.93</v>
      </c>
      <c r="G23" s="8">
        <f t="shared" si="2"/>
        <v>20.504275173128093</v>
      </c>
    </row>
    <row r="24" spans="1:7" ht="12.75">
      <c r="A24" s="16" t="s">
        <v>56</v>
      </c>
      <c r="B24" s="14" t="s">
        <v>7</v>
      </c>
      <c r="C24" s="14" t="s">
        <v>22</v>
      </c>
      <c r="D24" s="17">
        <v>40392000</v>
      </c>
      <c r="E24" s="17">
        <v>40392000</v>
      </c>
      <c r="F24" s="17">
        <v>6482107.98</v>
      </c>
      <c r="G24" s="15">
        <f t="shared" si="2"/>
        <v>16.047999554367205</v>
      </c>
    </row>
    <row r="25" spans="1:7" ht="12.75">
      <c r="A25" s="9" t="s">
        <v>57</v>
      </c>
      <c r="B25" s="7" t="s">
        <v>7</v>
      </c>
      <c r="C25" s="7" t="s">
        <v>23</v>
      </c>
      <c r="D25" s="10">
        <v>40392000</v>
      </c>
      <c r="E25" s="10">
        <v>40392000</v>
      </c>
      <c r="F25" s="10">
        <v>6482107.98</v>
      </c>
      <c r="G25" s="8">
        <f t="shared" si="2"/>
        <v>16.047999554367205</v>
      </c>
    </row>
    <row r="26" spans="1:7" ht="12.75">
      <c r="A26" s="16" t="s">
        <v>58</v>
      </c>
      <c r="B26" s="14" t="s">
        <v>7</v>
      </c>
      <c r="C26" s="14" t="s">
        <v>24</v>
      </c>
      <c r="D26" s="17">
        <v>3590000</v>
      </c>
      <c r="E26" s="17">
        <v>3590000</v>
      </c>
      <c r="F26" s="17">
        <v>284936.4</v>
      </c>
      <c r="G26" s="15">
        <f t="shared" si="2"/>
        <v>7.936947075208914</v>
      </c>
    </row>
    <row r="27" spans="1:7" ht="12.75">
      <c r="A27" s="9" t="s">
        <v>59</v>
      </c>
      <c r="B27" s="7" t="s">
        <v>7</v>
      </c>
      <c r="C27" s="7" t="s">
        <v>25</v>
      </c>
      <c r="D27" s="10">
        <v>640000</v>
      </c>
      <c r="E27" s="10">
        <v>640000</v>
      </c>
      <c r="F27" s="10">
        <v>51904.4</v>
      </c>
      <c r="G27" s="8">
        <f t="shared" si="2"/>
        <v>8.1100625</v>
      </c>
    </row>
    <row r="28" spans="1:7" ht="12.75">
      <c r="A28" s="9" t="s">
        <v>60</v>
      </c>
      <c r="B28" s="7" t="s">
        <v>7</v>
      </c>
      <c r="C28" s="7" t="s">
        <v>26</v>
      </c>
      <c r="D28" s="10">
        <v>1900000</v>
      </c>
      <c r="E28" s="10">
        <v>1900000</v>
      </c>
      <c r="F28" s="10">
        <v>50000</v>
      </c>
      <c r="G28" s="8">
        <f t="shared" si="2"/>
        <v>2.631578947368421</v>
      </c>
    </row>
    <row r="29" spans="1:7" ht="25.5">
      <c r="A29" s="9" t="s">
        <v>61</v>
      </c>
      <c r="B29" s="7" t="s">
        <v>7</v>
      </c>
      <c r="C29" s="7" t="s">
        <v>27</v>
      </c>
      <c r="D29" s="10">
        <v>1050000</v>
      </c>
      <c r="E29" s="10">
        <v>1050000</v>
      </c>
      <c r="F29" s="10">
        <v>183032</v>
      </c>
      <c r="G29" s="8">
        <f t="shared" si="2"/>
        <v>17.431619047619048</v>
      </c>
    </row>
    <row r="30" spans="1:7" ht="12.75">
      <c r="A30" s="16" t="s">
        <v>62</v>
      </c>
      <c r="B30" s="14" t="s">
        <v>7</v>
      </c>
      <c r="C30" s="14" t="s">
        <v>28</v>
      </c>
      <c r="D30" s="17">
        <v>15350000</v>
      </c>
      <c r="E30" s="17">
        <v>15350000</v>
      </c>
      <c r="F30" s="17">
        <v>4351081.79</v>
      </c>
      <c r="G30" s="15">
        <f aca="true" t="shared" si="3" ref="G30:G36">F30/E30*100</f>
        <v>28.34580970684039</v>
      </c>
    </row>
    <row r="31" spans="1:7" ht="12.75">
      <c r="A31" s="9" t="s">
        <v>63</v>
      </c>
      <c r="B31" s="7" t="s">
        <v>7</v>
      </c>
      <c r="C31" s="7" t="s">
        <v>29</v>
      </c>
      <c r="D31" s="10">
        <v>15350000</v>
      </c>
      <c r="E31" s="10">
        <v>15350000</v>
      </c>
      <c r="F31" s="10">
        <v>4351081.79</v>
      </c>
      <c r="G31" s="8">
        <f t="shared" si="3"/>
        <v>28.34580970684039</v>
      </c>
    </row>
    <row r="32" spans="1:7" ht="12.75">
      <c r="A32" s="16" t="s">
        <v>64</v>
      </c>
      <c r="B32" s="14" t="s">
        <v>7</v>
      </c>
      <c r="C32" s="14" t="s">
        <v>30</v>
      </c>
      <c r="D32" s="17">
        <v>4400000</v>
      </c>
      <c r="E32" s="17">
        <v>4400000</v>
      </c>
      <c r="F32" s="17">
        <v>1113711.47</v>
      </c>
      <c r="G32" s="15">
        <f t="shared" si="3"/>
        <v>25.31162431818182</v>
      </c>
    </row>
    <row r="33" spans="1:7" ht="12.75">
      <c r="A33" s="9" t="s">
        <v>65</v>
      </c>
      <c r="B33" s="7" t="s">
        <v>7</v>
      </c>
      <c r="C33" s="7" t="s">
        <v>31</v>
      </c>
      <c r="D33" s="10">
        <v>4400000</v>
      </c>
      <c r="E33" s="10">
        <v>4400000</v>
      </c>
      <c r="F33" s="10">
        <v>1113711.47</v>
      </c>
      <c r="G33" s="8">
        <f t="shared" si="3"/>
        <v>25.31162431818182</v>
      </c>
    </row>
    <row r="34" spans="1:7" ht="25.5">
      <c r="A34" s="16" t="s">
        <v>66</v>
      </c>
      <c r="B34" s="14" t="s">
        <v>7</v>
      </c>
      <c r="C34" s="14" t="s">
        <v>32</v>
      </c>
      <c r="D34" s="17">
        <v>100000</v>
      </c>
      <c r="E34" s="17">
        <v>100000</v>
      </c>
      <c r="F34" s="17">
        <v>0</v>
      </c>
      <c r="G34" s="15">
        <f t="shared" si="3"/>
        <v>0</v>
      </c>
    </row>
    <row r="35" spans="1:7" ht="30" customHeight="1">
      <c r="A35" s="12" t="s">
        <v>67</v>
      </c>
      <c r="B35" s="11" t="s">
        <v>7</v>
      </c>
      <c r="C35" s="11" t="s">
        <v>33</v>
      </c>
      <c r="D35" s="13">
        <v>100000</v>
      </c>
      <c r="E35" s="13">
        <v>100000</v>
      </c>
      <c r="F35" s="10">
        <v>0</v>
      </c>
      <c r="G35" s="8">
        <f t="shared" si="3"/>
        <v>0</v>
      </c>
    </row>
    <row r="36" spans="1:7" ht="15" customHeight="1">
      <c r="A36" s="30" t="s">
        <v>34</v>
      </c>
      <c r="B36" s="31"/>
      <c r="C36" s="31"/>
      <c r="D36" s="26">
        <v>157984062</v>
      </c>
      <c r="E36" s="26">
        <v>332617794.73</v>
      </c>
      <c r="F36" s="26">
        <v>148944724.34</v>
      </c>
      <c r="G36" s="27">
        <f t="shared" si="3"/>
        <v>44.779541774337346</v>
      </c>
    </row>
    <row r="37" spans="1:7" ht="20.25" customHeight="1">
      <c r="A37" s="39" t="s">
        <v>37</v>
      </c>
      <c r="B37" s="39"/>
      <c r="C37" s="39"/>
      <c r="D37" s="29">
        <v>-12335407</v>
      </c>
      <c r="E37" s="29">
        <v>-12335407</v>
      </c>
      <c r="F37" s="29">
        <v>7322612.7</v>
      </c>
      <c r="G37" s="28"/>
    </row>
    <row r="39" spans="5:6" ht="12.75">
      <c r="E39" s="36"/>
      <c r="F39" s="36"/>
    </row>
    <row r="41" spans="5:6" ht="12.75">
      <c r="E41" s="35"/>
      <c r="F41" s="35"/>
    </row>
  </sheetData>
  <sheetProtection/>
  <mergeCells count="4">
    <mergeCell ref="A5:G5"/>
    <mergeCell ref="J7:L7"/>
    <mergeCell ref="A37:C37"/>
    <mergeCell ref="F6:G6"/>
  </mergeCells>
  <printOptions/>
  <pageMargins left="0.7086614173228347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2017-06-07T08:09:59Z</cp:lastPrinted>
  <dcterms:created xsi:type="dcterms:W3CDTF">2014-12-03T07:05:39Z</dcterms:created>
  <dcterms:modified xsi:type="dcterms:W3CDTF">2017-06-09T05:17:10Z</dcterms:modified>
  <cp:category/>
  <cp:version/>
  <cp:contentType/>
  <cp:contentStatus/>
</cp:coreProperties>
</file>