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<sst xmlns="http://schemas.openxmlformats.org/spreadsheetml/2006/main" count="55" uniqueCount="27">
  <si>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 xml:space="preserve">ПОДПРОГРАММА №1 </t>
  </si>
  <si>
    <t>ПАСПОРТ</t>
  </si>
  <si>
    <t>Объемы и источники финансирования</t>
  </si>
  <si>
    <t>годы</t>
  </si>
  <si>
    <t xml:space="preserve">всего </t>
  </si>
  <si>
    <t>местный бюджет</t>
  </si>
  <si>
    <t>Средства,полученные от предпринимательской и иной,приносящей доход деятельности</t>
  </si>
  <si>
    <t>итого</t>
  </si>
  <si>
    <r>
      <t>"</t>
    </r>
    <r>
      <rPr>
        <b/>
        <sz val="10"/>
        <rFont val="Arial Cyr"/>
        <family val="0"/>
      </rPr>
      <t xml:space="preserve">Развитие музеев </t>
    </r>
    <r>
      <rPr>
        <sz val="10"/>
        <rFont val="Arial Cyr"/>
        <family val="0"/>
      </rPr>
      <t>муниципального образования городское поселение "Город Малоярославец"</t>
    </r>
  </si>
  <si>
    <t xml:space="preserve">ПОДПРОГРАММА №2 </t>
  </si>
  <si>
    <r>
      <t xml:space="preserve">"Библиотечное обслуживание </t>
    </r>
    <r>
      <rPr>
        <sz val="10"/>
        <rFont val="Arial Cyr"/>
        <family val="0"/>
      </rPr>
      <t>муниципального образования городское поселение              "Город Малоярославец"</t>
    </r>
  </si>
  <si>
    <t xml:space="preserve">ПОДПРОГРАММА №3 </t>
  </si>
  <si>
    <r>
      <t xml:space="preserve">"Деятельность учреждений культурно-досугового типа </t>
    </r>
    <r>
      <rPr>
        <sz val="10"/>
        <rFont val="Arial Cyr"/>
        <family val="0"/>
      </rPr>
      <t>муниципального образования городское поселение              "Город Малоярославец"</t>
    </r>
  </si>
  <si>
    <t xml:space="preserve">ПОДПРОГРАММА №4 </t>
  </si>
  <si>
    <r>
      <t xml:space="preserve">"Организация и проведение мероприятий в сфере искусства и кинематографии </t>
    </r>
    <r>
      <rPr>
        <sz val="10"/>
        <rFont val="Arial Cyr"/>
        <family val="0"/>
      </rPr>
      <t>муниципального образования городское поселение  "Город Малоярославец"</t>
    </r>
  </si>
  <si>
    <t xml:space="preserve">ПОДПРОГРАММА №5 </t>
  </si>
  <si>
    <r>
      <t xml:space="preserve">"Организация общегородских культурно-массовых мероприятий в  </t>
    </r>
    <r>
      <rPr>
        <sz val="10"/>
        <rFont val="Arial Cyr"/>
        <family val="0"/>
      </rPr>
      <t>муниципальном образовании городское поселение  "Город Малоярославец"</t>
    </r>
  </si>
  <si>
    <t>Приложение №2</t>
  </si>
  <si>
    <t xml:space="preserve">         к Постановлению  Администрации</t>
  </si>
  <si>
    <t xml:space="preserve"> </t>
  </si>
  <si>
    <t xml:space="preserve">         МО ГП "Город Малоярославец"     </t>
  </si>
  <si>
    <t>Объем средств на реализацию подпрограммы 1 составляет                    131 590 тыс.руб., вт ом числе по годам:</t>
  </si>
  <si>
    <t>Объем средств на реализацию подпрограммы 2 составляет                    44 953 тыс.руб., в том числе по годам:</t>
  </si>
  <si>
    <t>Объем средств на реализацию подпрограммы 3 составляет                    80  199 тыс.руб., в том числе по годам:</t>
  </si>
  <si>
    <t>Объем средств на реализацию подпрограммы 4 составляет                      79 947 тыс.руб., в том числе по годам:</t>
  </si>
  <si>
    <t>Объем средств на реализацию подпрограммы 5 составляет                        4 763  тыс.руб., в том числе по годам:</t>
  </si>
  <si>
    <t xml:space="preserve">         от 03.02.2017г           № 86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</si>
</sst>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3.125" style="0" customWidth="1"/>
    <col min="4" max="4" width="12.125" style="0" customWidth="1"/>
    <col min="5" max="5" width="29.375" style="0" customWidth="1"/>
  </cols>
  <sheetData>
    <row r="1" ht="12.75">
      <c r="E1" t="s">
        <v>17</v>
      </c>
    </row>
    <row r="2" ht="12.75">
      <c r="D2" t="s">
        <v>18</v>
      </c>
    </row>
    <row r="3" spans="3:4" ht="12.75">
      <c r="C3" t="s">
        <v>19</v>
      </c>
      <c r="D3" t="s">
        <v>20</v>
      </c>
    </row>
    <row r="4" ht="12.75">
      <c r="D4" t="s">
        <v>26</v>
      </c>
    </row>
    <row r="5" ht="13.5" thickBot="1"/>
    <row r="6" spans="1:5" ht="12.75">
      <c r="A6" s="24" t="s">
        <v>0</v>
      </c>
      <c r="B6" s="25"/>
      <c r="C6" s="25"/>
      <c r="D6" s="25"/>
      <c r="E6" s="26"/>
    </row>
    <row r="7" spans="1:5" ht="12.75">
      <c r="A7" s="4" t="s">
        <v>8</v>
      </c>
      <c r="B7" s="5"/>
      <c r="C7" s="5"/>
      <c r="D7" s="5"/>
      <c r="E7" s="6"/>
    </row>
    <row r="8" spans="1:5" ht="12.75">
      <c r="A8" s="4"/>
      <c r="B8" s="5"/>
      <c r="C8" s="5"/>
      <c r="D8" s="5"/>
      <c r="E8" s="6"/>
    </row>
    <row r="9" spans="1:5" ht="12.75">
      <c r="A9" s="21" t="s">
        <v>1</v>
      </c>
      <c r="B9" s="22"/>
      <c r="C9" s="22"/>
      <c r="D9" s="22"/>
      <c r="E9" s="23"/>
    </row>
    <row r="10" spans="1:5" ht="28.5" customHeight="1">
      <c r="A10" s="7" t="s">
        <v>2</v>
      </c>
      <c r="B10" s="19" t="s">
        <v>21</v>
      </c>
      <c r="C10" s="19"/>
      <c r="D10" s="19"/>
      <c r="E10" s="20"/>
    </row>
    <row r="11" spans="1:5" ht="50.25" customHeight="1">
      <c r="A11" s="8"/>
      <c r="B11" s="3" t="s">
        <v>3</v>
      </c>
      <c r="C11" s="3" t="s">
        <v>4</v>
      </c>
      <c r="D11" s="1" t="s">
        <v>5</v>
      </c>
      <c r="E11" s="9" t="s">
        <v>6</v>
      </c>
    </row>
    <row r="12" spans="1:5" ht="12.75">
      <c r="A12" s="10"/>
      <c r="B12" s="2">
        <v>2014</v>
      </c>
      <c r="C12" s="15">
        <f>D12+E12</f>
        <v>18525</v>
      </c>
      <c r="D12" s="15">
        <v>15643</v>
      </c>
      <c r="E12" s="17">
        <v>2882</v>
      </c>
    </row>
    <row r="13" spans="1:5" ht="12.75">
      <c r="A13" s="10"/>
      <c r="B13" s="2">
        <v>2015</v>
      </c>
      <c r="C13" s="15">
        <f aca="true" t="shared" si="0" ref="C13:C19">D13+E13</f>
        <v>17925</v>
      </c>
      <c r="D13" s="15">
        <v>15444</v>
      </c>
      <c r="E13" s="17">
        <v>2481</v>
      </c>
    </row>
    <row r="14" spans="1:5" ht="12.75">
      <c r="A14" s="10"/>
      <c r="B14" s="2">
        <v>2016</v>
      </c>
      <c r="C14" s="15">
        <f t="shared" si="0"/>
        <v>17943</v>
      </c>
      <c r="D14" s="15">
        <v>15142</v>
      </c>
      <c r="E14" s="17">
        <v>2801</v>
      </c>
    </row>
    <row r="15" spans="1:5" ht="12.75">
      <c r="A15" s="10"/>
      <c r="B15" s="2">
        <v>2017</v>
      </c>
      <c r="C15" s="15">
        <f t="shared" si="0"/>
        <v>19038</v>
      </c>
      <c r="D15" s="15">
        <v>15743</v>
      </c>
      <c r="E15" s="17">
        <v>3295</v>
      </c>
    </row>
    <row r="16" spans="1:5" ht="12.75">
      <c r="A16" s="10"/>
      <c r="B16" s="2">
        <v>2018</v>
      </c>
      <c r="C16" s="15">
        <f t="shared" si="0"/>
        <v>19038</v>
      </c>
      <c r="D16" s="15">
        <v>15743</v>
      </c>
      <c r="E16" s="17">
        <v>3295</v>
      </c>
    </row>
    <row r="17" spans="1:5" ht="12.75">
      <c r="A17" s="10"/>
      <c r="B17" s="2">
        <v>2019</v>
      </c>
      <c r="C17" s="15">
        <f t="shared" si="0"/>
        <v>19038</v>
      </c>
      <c r="D17" s="15">
        <v>15743</v>
      </c>
      <c r="E17" s="17">
        <v>3295</v>
      </c>
    </row>
    <row r="18" spans="1:5" ht="12.75">
      <c r="A18" s="10"/>
      <c r="B18" s="2">
        <v>2020</v>
      </c>
      <c r="C18" s="15">
        <f t="shared" si="0"/>
        <v>20083</v>
      </c>
      <c r="D18" s="15">
        <v>16653</v>
      </c>
      <c r="E18" s="17">
        <v>3430</v>
      </c>
    </row>
    <row r="19" spans="1:5" ht="13.5" thickBot="1">
      <c r="A19" s="12"/>
      <c r="B19" s="13" t="s">
        <v>7</v>
      </c>
      <c r="C19" s="16">
        <f t="shared" si="0"/>
        <v>131590</v>
      </c>
      <c r="D19" s="16">
        <f>D12+D13+D14+D15+D16+D17+D18</f>
        <v>110111</v>
      </c>
      <c r="E19" s="18">
        <f>E12+E13+E14+E15+E16+E17+E18</f>
        <v>21479</v>
      </c>
    </row>
    <row r="20" ht="18.75" customHeight="1" thickBot="1"/>
    <row r="21" ht="12.75" hidden="1"/>
    <row r="22" spans="1:5" ht="12.75">
      <c r="A22" s="24" t="s">
        <v>9</v>
      </c>
      <c r="B22" s="25"/>
      <c r="C22" s="25"/>
      <c r="D22" s="25"/>
      <c r="E22" s="26"/>
    </row>
    <row r="23" spans="1:5" ht="28.5" customHeight="1">
      <c r="A23" s="27" t="s">
        <v>10</v>
      </c>
      <c r="B23" s="28"/>
      <c r="C23" s="28"/>
      <c r="D23" s="28"/>
      <c r="E23" s="29"/>
    </row>
    <row r="24" spans="1:5" ht="12.75">
      <c r="A24" s="4"/>
      <c r="B24" s="5"/>
      <c r="C24" s="5"/>
      <c r="D24" s="5"/>
      <c r="E24" s="6"/>
    </row>
    <row r="25" spans="1:5" ht="12.75">
      <c r="A25" s="21" t="s">
        <v>1</v>
      </c>
      <c r="B25" s="22"/>
      <c r="C25" s="22"/>
      <c r="D25" s="22"/>
      <c r="E25" s="23"/>
    </row>
    <row r="26" spans="1:5" ht="25.5">
      <c r="A26" s="7" t="s">
        <v>2</v>
      </c>
      <c r="B26" s="19" t="s">
        <v>22</v>
      </c>
      <c r="C26" s="19"/>
      <c r="D26" s="19"/>
      <c r="E26" s="20"/>
    </row>
    <row r="27" spans="1:5" ht="51">
      <c r="A27" s="8"/>
      <c r="B27" s="3" t="s">
        <v>3</v>
      </c>
      <c r="C27" s="3" t="s">
        <v>4</v>
      </c>
      <c r="D27" s="1" t="s">
        <v>5</v>
      </c>
      <c r="E27" s="9" t="s">
        <v>6</v>
      </c>
    </row>
    <row r="28" spans="1:5" ht="12.75">
      <c r="A28" s="10"/>
      <c r="B28" s="2">
        <v>2014</v>
      </c>
      <c r="C28" s="15">
        <f>D28</f>
        <v>7426</v>
      </c>
      <c r="D28" s="15">
        <v>7426</v>
      </c>
      <c r="E28" s="11"/>
    </row>
    <row r="29" spans="1:5" ht="12.75">
      <c r="A29" s="10"/>
      <c r="B29" s="2">
        <v>2015</v>
      </c>
      <c r="C29" s="15">
        <f aca="true" t="shared" si="1" ref="C29:C34">D29</f>
        <v>6212</v>
      </c>
      <c r="D29" s="15">
        <v>6212</v>
      </c>
      <c r="E29" s="11"/>
    </row>
    <row r="30" spans="1:5" ht="12.75">
      <c r="A30" s="10"/>
      <c r="B30" s="2">
        <v>2016</v>
      </c>
      <c r="C30" s="15">
        <f t="shared" si="1"/>
        <v>6133</v>
      </c>
      <c r="D30" s="15">
        <v>6133</v>
      </c>
      <c r="E30" s="11"/>
    </row>
    <row r="31" spans="1:5" ht="12.75">
      <c r="A31" s="10"/>
      <c r="B31" s="2">
        <v>2017</v>
      </c>
      <c r="C31" s="15">
        <f t="shared" si="1"/>
        <v>6173</v>
      </c>
      <c r="D31" s="15">
        <v>6173</v>
      </c>
      <c r="E31" s="11"/>
    </row>
    <row r="32" spans="1:5" ht="12.75">
      <c r="A32" s="10"/>
      <c r="B32" s="2">
        <v>2018</v>
      </c>
      <c r="C32" s="15">
        <f t="shared" si="1"/>
        <v>6173</v>
      </c>
      <c r="D32" s="15">
        <v>6173</v>
      </c>
      <c r="E32" s="11"/>
    </row>
    <row r="33" spans="1:5" ht="12.75">
      <c r="A33" s="10"/>
      <c r="B33" s="2">
        <v>2019</v>
      </c>
      <c r="C33" s="15">
        <f t="shared" si="1"/>
        <v>6173</v>
      </c>
      <c r="D33" s="15">
        <v>6173</v>
      </c>
      <c r="E33" s="11"/>
    </row>
    <row r="34" spans="1:5" ht="12.75">
      <c r="A34" s="10"/>
      <c r="B34" s="2">
        <v>2020</v>
      </c>
      <c r="C34" s="15">
        <f t="shared" si="1"/>
        <v>6663</v>
      </c>
      <c r="D34" s="15">
        <v>6663</v>
      </c>
      <c r="E34" s="11"/>
    </row>
    <row r="35" spans="1:5" ht="13.5" thickBot="1">
      <c r="A35" s="12"/>
      <c r="B35" s="13" t="s">
        <v>7</v>
      </c>
      <c r="C35" s="16">
        <f>C28+C29+C30+C31+C32+C33+C34</f>
        <v>44953</v>
      </c>
      <c r="D35" s="16">
        <f>D28+D29+D30+D31+D32+D33+D34</f>
        <v>44953</v>
      </c>
      <c r="E35" s="14">
        <f>E28+E29+E30+E31+E32+E33+E34</f>
        <v>0</v>
      </c>
    </row>
    <row r="36" ht="13.5" thickBot="1"/>
    <row r="37" ht="13.5" hidden="1" thickBot="1"/>
    <row r="38" spans="1:5" ht="12.75">
      <c r="A38" s="24" t="s">
        <v>11</v>
      </c>
      <c r="B38" s="25"/>
      <c r="C38" s="25"/>
      <c r="D38" s="25"/>
      <c r="E38" s="26"/>
    </row>
    <row r="39" spans="1:5" ht="12.75">
      <c r="A39" s="27" t="s">
        <v>12</v>
      </c>
      <c r="B39" s="28"/>
      <c r="C39" s="28"/>
      <c r="D39" s="28"/>
      <c r="E39" s="29"/>
    </row>
    <row r="40" spans="1:5" ht="12.75">
      <c r="A40" s="4"/>
      <c r="B40" s="5"/>
      <c r="C40" s="5"/>
      <c r="D40" s="5"/>
      <c r="E40" s="6"/>
    </row>
    <row r="41" spans="1:5" ht="12.75">
      <c r="A41" s="21" t="s">
        <v>1</v>
      </c>
      <c r="B41" s="22"/>
      <c r="C41" s="22"/>
      <c r="D41" s="22"/>
      <c r="E41" s="23"/>
    </row>
    <row r="42" spans="1:5" ht="25.5">
      <c r="A42" s="7" t="s">
        <v>2</v>
      </c>
      <c r="B42" s="19" t="s">
        <v>23</v>
      </c>
      <c r="C42" s="19"/>
      <c r="D42" s="19"/>
      <c r="E42" s="20"/>
    </row>
    <row r="43" spans="1:5" ht="51">
      <c r="A43" s="8"/>
      <c r="B43" s="3" t="s">
        <v>3</v>
      </c>
      <c r="C43" s="3" t="s">
        <v>4</v>
      </c>
      <c r="D43" s="1" t="s">
        <v>5</v>
      </c>
      <c r="E43" s="9" t="s">
        <v>6</v>
      </c>
    </row>
    <row r="44" spans="1:5" ht="12.75">
      <c r="A44" s="10"/>
      <c r="B44" s="2">
        <v>2014</v>
      </c>
      <c r="C44" s="2">
        <f>D44+E44</f>
        <v>12322</v>
      </c>
      <c r="D44" s="2">
        <v>12081</v>
      </c>
      <c r="E44" s="11">
        <v>241</v>
      </c>
    </row>
    <row r="45" spans="1:5" ht="12.75">
      <c r="A45" s="10"/>
      <c r="B45" s="2">
        <v>2015</v>
      </c>
      <c r="C45" s="2">
        <f aca="true" t="shared" si="2" ref="C45:C50">D45+E45</f>
        <v>11397</v>
      </c>
      <c r="D45" s="2">
        <v>11098</v>
      </c>
      <c r="E45" s="11">
        <v>299</v>
      </c>
    </row>
    <row r="46" spans="1:5" ht="12.75">
      <c r="A46" s="10"/>
      <c r="B46" s="2">
        <v>2016</v>
      </c>
      <c r="C46" s="2">
        <f t="shared" si="2"/>
        <v>10612</v>
      </c>
      <c r="D46" s="2">
        <v>10350</v>
      </c>
      <c r="E46" s="11">
        <v>262</v>
      </c>
    </row>
    <row r="47" spans="1:5" ht="12.75">
      <c r="A47" s="10"/>
      <c r="B47" s="2">
        <v>2017</v>
      </c>
      <c r="C47" s="2">
        <f t="shared" si="2"/>
        <v>11251</v>
      </c>
      <c r="D47" s="2">
        <v>10878</v>
      </c>
      <c r="E47" s="11">
        <v>373</v>
      </c>
    </row>
    <row r="48" spans="1:5" ht="12.75">
      <c r="A48" s="10"/>
      <c r="B48" s="2">
        <v>2018</v>
      </c>
      <c r="C48" s="2">
        <f t="shared" si="2"/>
        <v>11251</v>
      </c>
      <c r="D48" s="2">
        <v>10878</v>
      </c>
      <c r="E48" s="11">
        <v>373</v>
      </c>
    </row>
    <row r="49" spans="1:5" ht="12.75">
      <c r="A49" s="10"/>
      <c r="B49" s="2">
        <v>2019</v>
      </c>
      <c r="C49" s="2">
        <f t="shared" si="2"/>
        <v>11251</v>
      </c>
      <c r="D49" s="2">
        <v>10878</v>
      </c>
      <c r="E49" s="11">
        <v>373</v>
      </c>
    </row>
    <row r="50" spans="1:5" ht="12.75">
      <c r="A50" s="10"/>
      <c r="B50" s="2">
        <v>2020</v>
      </c>
      <c r="C50" s="2">
        <f t="shared" si="2"/>
        <v>12115</v>
      </c>
      <c r="D50" s="2">
        <v>11741</v>
      </c>
      <c r="E50" s="11">
        <v>374</v>
      </c>
    </row>
    <row r="51" spans="1:5" ht="13.5" thickBot="1">
      <c r="A51" s="12"/>
      <c r="B51" s="13" t="s">
        <v>7</v>
      </c>
      <c r="C51" s="13">
        <f>C44+C45+C46+C47+C48+C49+C50</f>
        <v>80199</v>
      </c>
      <c r="D51" s="13">
        <f>D44+D45+D46+D47+D48+D49+D50</f>
        <v>77904</v>
      </c>
      <c r="E51" s="14">
        <f>E44+E45+E46+E47+E48+E49+E50</f>
        <v>2295</v>
      </c>
    </row>
    <row r="52" ht="13.5" thickBot="1"/>
    <row r="53" ht="13.5" hidden="1" thickBot="1"/>
    <row r="54" spans="1:5" ht="12.75">
      <c r="A54" s="24" t="s">
        <v>13</v>
      </c>
      <c r="B54" s="25"/>
      <c r="C54" s="25"/>
      <c r="D54" s="25"/>
      <c r="E54" s="26"/>
    </row>
    <row r="55" spans="1:5" ht="12.75">
      <c r="A55" s="27" t="s">
        <v>14</v>
      </c>
      <c r="B55" s="28"/>
      <c r="C55" s="28"/>
      <c r="D55" s="28"/>
      <c r="E55" s="29"/>
    </row>
    <row r="56" spans="1:5" ht="12.75">
      <c r="A56" s="4"/>
      <c r="B56" s="5"/>
      <c r="C56" s="5"/>
      <c r="D56" s="5"/>
      <c r="E56" s="6"/>
    </row>
    <row r="57" spans="1:5" ht="12.75">
      <c r="A57" s="21" t="s">
        <v>1</v>
      </c>
      <c r="B57" s="22"/>
      <c r="C57" s="22"/>
      <c r="D57" s="22"/>
      <c r="E57" s="23"/>
    </row>
    <row r="58" spans="1:5" ht="25.5">
      <c r="A58" s="7" t="s">
        <v>2</v>
      </c>
      <c r="B58" s="19" t="s">
        <v>24</v>
      </c>
      <c r="C58" s="19"/>
      <c r="D58" s="19"/>
      <c r="E58" s="20"/>
    </row>
    <row r="59" spans="1:5" ht="51">
      <c r="A59" s="8"/>
      <c r="B59" s="3" t="s">
        <v>3</v>
      </c>
      <c r="C59" s="3" t="s">
        <v>4</v>
      </c>
      <c r="D59" s="1" t="s">
        <v>5</v>
      </c>
      <c r="E59" s="9" t="s">
        <v>6</v>
      </c>
    </row>
    <row r="60" spans="1:5" ht="12.75">
      <c r="A60" s="10"/>
      <c r="B60" s="2">
        <v>2014</v>
      </c>
      <c r="C60" s="2">
        <f>D60+E60</f>
        <v>10318</v>
      </c>
      <c r="D60" s="2">
        <v>4690</v>
      </c>
      <c r="E60" s="11">
        <v>5628</v>
      </c>
    </row>
    <row r="61" spans="1:5" ht="12.75">
      <c r="A61" s="10"/>
      <c r="B61" s="2">
        <v>2015</v>
      </c>
      <c r="C61" s="2">
        <f aca="true" t="shared" si="3" ref="C61:C66">D61+E61</f>
        <v>9378</v>
      </c>
      <c r="D61" s="2">
        <v>3443</v>
      </c>
      <c r="E61" s="11">
        <v>5935</v>
      </c>
    </row>
    <row r="62" spans="1:5" ht="12.75">
      <c r="A62" s="10"/>
      <c r="B62" s="2">
        <v>2016</v>
      </c>
      <c r="C62" s="2">
        <f t="shared" si="3"/>
        <v>12032</v>
      </c>
      <c r="D62" s="2">
        <v>3106</v>
      </c>
      <c r="E62" s="11">
        <v>8926</v>
      </c>
    </row>
    <row r="63" spans="1:5" ht="12.75">
      <c r="A63" s="10"/>
      <c r="B63" s="2">
        <v>2017</v>
      </c>
      <c r="C63" s="2">
        <f t="shared" si="3"/>
        <v>11996</v>
      </c>
      <c r="D63" s="2">
        <v>2958</v>
      </c>
      <c r="E63" s="11">
        <v>9038</v>
      </c>
    </row>
    <row r="64" spans="1:5" ht="12.75">
      <c r="A64" s="10"/>
      <c r="B64" s="2">
        <v>2018</v>
      </c>
      <c r="C64" s="2">
        <f t="shared" si="3"/>
        <v>11996</v>
      </c>
      <c r="D64" s="2">
        <v>2958</v>
      </c>
      <c r="E64" s="11">
        <v>9038</v>
      </c>
    </row>
    <row r="65" spans="1:5" ht="12.75">
      <c r="A65" s="10"/>
      <c r="B65" s="2">
        <v>2019</v>
      </c>
      <c r="C65" s="2">
        <f t="shared" si="3"/>
        <v>11996</v>
      </c>
      <c r="D65" s="2">
        <v>2958</v>
      </c>
      <c r="E65" s="11">
        <v>9038</v>
      </c>
    </row>
    <row r="66" spans="1:5" ht="12.75">
      <c r="A66" s="10"/>
      <c r="B66" s="2">
        <v>2020</v>
      </c>
      <c r="C66" s="2">
        <f t="shared" si="3"/>
        <v>12231</v>
      </c>
      <c r="D66" s="2">
        <v>3193</v>
      </c>
      <c r="E66" s="11">
        <v>9038</v>
      </c>
    </row>
    <row r="67" spans="1:5" ht="13.5" thickBot="1">
      <c r="A67" s="12"/>
      <c r="B67" s="13" t="s">
        <v>7</v>
      </c>
      <c r="C67" s="13">
        <f>C60+C61+C62+C63+C64+C65+C66</f>
        <v>79947</v>
      </c>
      <c r="D67" s="13">
        <f>D60+D61+D62+D63+D64+D65+D66</f>
        <v>23306</v>
      </c>
      <c r="E67" s="14">
        <f>E60+E61+E62+E63+E64+E65+E66</f>
        <v>56641</v>
      </c>
    </row>
    <row r="68" ht="13.5" thickBot="1"/>
    <row r="69" spans="1:5" ht="12.75">
      <c r="A69" s="24" t="s">
        <v>15</v>
      </c>
      <c r="B69" s="25"/>
      <c r="C69" s="25"/>
      <c r="D69" s="25"/>
      <c r="E69" s="26"/>
    </row>
    <row r="70" spans="1:5" ht="28.5" customHeight="1">
      <c r="A70" s="27" t="s">
        <v>16</v>
      </c>
      <c r="B70" s="28"/>
      <c r="C70" s="28"/>
      <c r="D70" s="28"/>
      <c r="E70" s="29"/>
    </row>
    <row r="71" spans="1:5" ht="12.75">
      <c r="A71" s="4"/>
      <c r="B71" s="5"/>
      <c r="C71" s="5"/>
      <c r="D71" s="5"/>
      <c r="E71" s="6"/>
    </row>
    <row r="72" spans="1:5" ht="12.75">
      <c r="A72" s="21" t="s">
        <v>1</v>
      </c>
      <c r="B72" s="22"/>
      <c r="C72" s="22"/>
      <c r="D72" s="22"/>
      <c r="E72" s="23"/>
    </row>
    <row r="73" spans="1:5" ht="25.5">
      <c r="A73" s="7" t="s">
        <v>2</v>
      </c>
      <c r="B73" s="19" t="s">
        <v>25</v>
      </c>
      <c r="C73" s="19"/>
      <c r="D73" s="19"/>
      <c r="E73" s="20"/>
    </row>
    <row r="74" spans="1:5" ht="51">
      <c r="A74" s="8"/>
      <c r="B74" s="3" t="s">
        <v>3</v>
      </c>
      <c r="C74" s="3" t="s">
        <v>4</v>
      </c>
      <c r="D74" s="1" t="s">
        <v>5</v>
      </c>
      <c r="E74" s="9" t="s">
        <v>6</v>
      </c>
    </row>
    <row r="75" spans="1:5" ht="12.75">
      <c r="A75" s="10"/>
      <c r="B75" s="2">
        <v>2014</v>
      </c>
      <c r="C75" s="2">
        <f>D75+E75</f>
        <v>841</v>
      </c>
      <c r="D75" s="2">
        <v>841</v>
      </c>
      <c r="E75" s="11"/>
    </row>
    <row r="76" spans="1:5" ht="12.75">
      <c r="A76" s="10"/>
      <c r="B76" s="2">
        <v>2015</v>
      </c>
      <c r="C76" s="2">
        <f aca="true" t="shared" si="4" ref="C76:C81">D76+E76</f>
        <v>630</v>
      </c>
      <c r="D76" s="2">
        <v>630</v>
      </c>
      <c r="E76" s="11"/>
    </row>
    <row r="77" spans="1:5" ht="12.75">
      <c r="A77" s="10"/>
      <c r="B77" s="2">
        <v>2016</v>
      </c>
      <c r="C77" s="2">
        <f t="shared" si="4"/>
        <v>573</v>
      </c>
      <c r="D77" s="2">
        <v>573</v>
      </c>
      <c r="E77" s="11"/>
    </row>
    <row r="78" spans="1:5" ht="12.75">
      <c r="A78" s="10"/>
      <c r="B78" s="2">
        <v>2017</v>
      </c>
      <c r="C78" s="2">
        <f t="shared" si="4"/>
        <v>640</v>
      </c>
      <c r="D78" s="2">
        <v>640</v>
      </c>
      <c r="E78" s="11"/>
    </row>
    <row r="79" spans="1:5" ht="12.75">
      <c r="A79" s="10"/>
      <c r="B79" s="2">
        <v>2018</v>
      </c>
      <c r="C79" s="2">
        <f t="shared" si="4"/>
        <v>640</v>
      </c>
      <c r="D79" s="2">
        <v>640</v>
      </c>
      <c r="E79" s="11"/>
    </row>
    <row r="80" spans="1:5" ht="12.75">
      <c r="A80" s="10"/>
      <c r="B80" s="2">
        <v>2019</v>
      </c>
      <c r="C80" s="2">
        <f t="shared" si="4"/>
        <v>640</v>
      </c>
      <c r="D80" s="2">
        <v>640</v>
      </c>
      <c r="E80" s="11"/>
    </row>
    <row r="81" spans="1:5" ht="12.75">
      <c r="A81" s="10"/>
      <c r="B81" s="2">
        <v>2020</v>
      </c>
      <c r="C81" s="2">
        <f t="shared" si="4"/>
        <v>799</v>
      </c>
      <c r="D81" s="2">
        <v>799</v>
      </c>
      <c r="E81" s="11"/>
    </row>
    <row r="82" spans="1:5" ht="13.5" thickBot="1">
      <c r="A82" s="12"/>
      <c r="B82" s="13" t="s">
        <v>7</v>
      </c>
      <c r="C82" s="13">
        <f>C75+C76+C77+C78+C79+C80+C81</f>
        <v>4763</v>
      </c>
      <c r="D82" s="13">
        <f>D75+D76+D77+D78+D79+D80+D81</f>
        <v>4763</v>
      </c>
      <c r="E82" s="14">
        <f>E75+E76+E77+E78+E79+E80+E81</f>
        <v>0</v>
      </c>
    </row>
  </sheetData>
  <mergeCells count="19">
    <mergeCell ref="A70:E70"/>
    <mergeCell ref="A72:E72"/>
    <mergeCell ref="B73:E73"/>
    <mergeCell ref="A55:E55"/>
    <mergeCell ref="A57:E57"/>
    <mergeCell ref="B58:E58"/>
    <mergeCell ref="A69:E69"/>
    <mergeCell ref="A39:E39"/>
    <mergeCell ref="A41:E41"/>
    <mergeCell ref="B42:E42"/>
    <mergeCell ref="A54:E54"/>
    <mergeCell ref="A25:E25"/>
    <mergeCell ref="B26:E26"/>
    <mergeCell ref="A23:E23"/>
    <mergeCell ref="A38:E38"/>
    <mergeCell ref="B10:E10"/>
    <mergeCell ref="A9:E9"/>
    <mergeCell ref="A6:E6"/>
    <mergeCell ref="A22:E22"/>
  </mergeCells>
  <printOptions/>
  <pageMargins left="0.5905511811023623" right="0.5905511811023623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2016-02-20T09:51:36Z</cp:lastPrinted>
  <dcterms:created xsi:type="dcterms:W3CDTF">2016-02-19T07:30:42Z</dcterms:created>
  <dcterms:modified xsi:type="dcterms:W3CDTF">2017-02-06T11:28:22Z</dcterms:modified>
  <cp:category/>
  <cp:version/>
  <cp:contentType/>
  <cp:contentStatus/>
</cp:coreProperties>
</file>