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65" windowWidth="20115" windowHeight="7935"/>
  </bookViews>
  <sheets>
    <sheet name="дох" sheetId="1" r:id="rId1"/>
  </sheets>
  <calcPr calcId="145621"/>
</workbook>
</file>

<file path=xl/calcChain.xml><?xml version="1.0" encoding="utf-8"?>
<calcChain xmlns="http://schemas.openxmlformats.org/spreadsheetml/2006/main">
  <c r="C18" i="1" l="1"/>
  <c r="C15" i="1"/>
  <c r="C12" i="1"/>
  <c r="C10" i="1"/>
  <c r="C8" i="1"/>
  <c r="E18" i="1"/>
  <c r="E15" i="1"/>
  <c r="E12" i="1"/>
  <c r="E10" i="1"/>
  <c r="E8" i="1"/>
  <c r="D18" i="1"/>
  <c r="D15" i="1"/>
  <c r="D12" i="1"/>
  <c r="D10" i="1"/>
  <c r="D8" i="1"/>
  <c r="E7" i="1" l="1"/>
  <c r="E6" i="1" s="1"/>
  <c r="E5" i="1" s="1"/>
  <c r="C7" i="1"/>
  <c r="C6" i="1" s="1"/>
  <c r="C5" i="1" s="1"/>
  <c r="D7" i="1"/>
  <c r="D6" i="1" s="1"/>
  <c r="D5" i="1" s="1"/>
</calcChain>
</file>

<file path=xl/sharedStrings.xml><?xml version="1.0" encoding="utf-8"?>
<sst xmlns="http://schemas.openxmlformats.org/spreadsheetml/2006/main" count="47" uniqueCount="47">
  <si>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</si>
  <si>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</si>
  <si>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</si>
  <si>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</si>
  <si>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</si>
  <si>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</si>
  <si>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</si>
  <si>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</si>
  <si>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</si>
  <si>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</si>
  <si>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</si>
  <si>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Налоги на имущество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</si>
  <si>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</si>
  <si>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</si>
  <si>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</si>
  <si>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</si>
  <si>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Налоги на товары (работы, услуги), реализуемые на территории Российской Федерации, в том числе</t>
  </si>
  <si>
    <t>Акцизы по подакцизным товарам (продукции), производимым на территории Российской Федерации</t>
  </si>
  <si>
    <t>Код бюджетной классификации Российской Федерации</t>
  </si>
  <si>
    <t>000 1 00 00000 00 0000 000</t>
  </si>
  <si>
    <t>000 1 01 00000 00 0000 000</t>
  </si>
  <si>
    <t>000 1 03 00000 00 0000 000</t>
  </si>
  <si>
    <t>000 1 06 00000 00 0000 000</t>
  </si>
  <si>
    <t>000 1 11 00000 00 0000 000</t>
  </si>
  <si>
    <t>000 1 13 00000 00 0000 000</t>
  </si>
  <si>
    <t>000 1 14 00000 00 0000 000</t>
  </si>
  <si>
    <t>000 1 15 00000 00 0000 000</t>
  </si>
  <si>
    <t>000 1 16 00000 00 0000 000</t>
  </si>
  <si>
    <t>000 1 17 00000 00 0000 000</t>
  </si>
  <si>
    <t>000 2 00 00000 00 0000 000</t>
  </si>
  <si>
    <t>000 1 05 00000 00 0000 000</t>
  </si>
  <si>
    <t>Земельный налог</t>
  </si>
  <si>
    <t>000 1 06 06000 00 0000 110</t>
  </si>
  <si>
    <t>000 1 06 01000 00 0000 110</t>
  </si>
  <si>
    <t>Налоги на совокупный доход всего, в том числе</t>
  </si>
  <si>
    <t>Единый сельскохозяйственный налог</t>
  </si>
  <si>
    <t>000 1 05 03000 01 0000 110</t>
  </si>
  <si>
    <t>Налог, взимаемый в связи с применением упрощенной системы налогообложения</t>
  </si>
  <si>
    <t>000 1 05 01000 00 0000 110</t>
  </si>
  <si>
    <t xml:space="preserve"> 000 1 01 02000 01 0000 110</t>
  </si>
  <si>
    <t>000 1 03 02000 01 0000 110</t>
  </si>
  <si>
    <t xml:space="preserve"> 2019 год</t>
  </si>
  <si>
    <t xml:space="preserve"> 2020 год</t>
  </si>
  <si>
    <t>Налог на имущество физических лиц</t>
  </si>
  <si>
    <t xml:space="preserve">Приложение № 3                            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«О бюджете муниципального образования городское  поселение «Город Малоярославец» на 2021 год и на плановый период 2022 и 2023 годов»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      декабря 2020 года №   </t>
  </si>
  <si>
    <t xml:space="preserve"> ПОСТУПЛЕНИЯ ДОХОДОВ БЮДЖЕТА ПО КОДАМ КЛАССИФИКАЦИИ ДОХОДОВ БЮДЖЕТОВ БЮДЖЕТНОЙ СИСТЕМЫ РОССИЙСКОЙ ФЕДЕРАЦИИ НА 2021 ГОД </t>
  </si>
  <si>
    <t xml:space="preserve">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</si>
</sst>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#,##0.00_ ;\-#,##0.0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justify" vertical="center"/>
    </xf>
    <xf numFmtId="165" fontId="0" fillId="0" borderId="0" xfId="0" applyNumberForma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Font="1"/>
    <xf numFmtId="49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right" wrapText="1"/>
    </xf>
    <xf numFmtId="0" fontId="4" fillId="0" borderId="1" xfId="0" applyFont="1" applyBorder="1" applyAlignment="1">
      <alignment wrapText="1"/>
    </xf>
    <xf numFmtId="164" fontId="4" fillId="0" borderId="1" xfId="1" applyNumberFormat="1" applyFont="1" applyFill="1" applyBorder="1" applyAlignment="1">
      <alignment horizontal="right" wrapText="1"/>
    </xf>
    <xf numFmtId="164" fontId="4" fillId="0" borderId="1" xfId="1" applyNumberFormat="1" applyFont="1" applyBorder="1" applyAlignment="1">
      <alignment horizontal="right" wrapText="1"/>
    </xf>
    <xf numFmtId="0" fontId="7" fillId="0" borderId="1" xfId="0" applyFont="1" applyBorder="1" applyAlignment="1">
      <alignment wrapText="1"/>
    </xf>
    <xf numFmtId="164" fontId="7" fillId="0" borderId="1" xfId="1" applyNumberFormat="1" applyFont="1" applyFill="1" applyBorder="1" applyAlignment="1">
      <alignment horizontal="right" wrapText="1"/>
    </xf>
    <xf numFmtId="164" fontId="7" fillId="0" borderId="1" xfId="1" applyNumberFormat="1" applyFont="1" applyBorder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166" fontId="4" fillId="0" borderId="1" xfId="1" applyNumberFormat="1" applyFont="1" applyBorder="1" applyAlignment="1">
      <alignment horizontal="right" wrapText="1"/>
    </xf>
    <xf numFmtId="166" fontId="4" fillId="0" borderId="1" xfId="0" applyNumberFormat="1" applyFont="1" applyFill="1" applyBorder="1" applyAlignment="1">
      <alignment horizontal="right" wrapText="1"/>
    </xf>
    <xf numFmtId="166" fontId="4" fillId="0" borderId="1" xfId="1" applyNumberFormat="1" applyFont="1" applyFill="1" applyBorder="1" applyAlignment="1">
      <alignment horizontal="right" wrapText="1"/>
    </xf>
    <xf numFmtId="166" fontId="0" fillId="0" borderId="0" xfId="0" applyNumberFormat="1"/>
    <xf numFmtId="0" fontId="4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topLeftCell="A8" workbookViewId="0">
      <selection activeCell="C25" sqref="C25"/>
    </sheetView>
  </sheetViews>
  <sheetFormatPr defaultRowHeight="15" x14ac:dyDescent="0.25"/>
  <cols>
    <col min="1" max="1" width="53.140625" customWidth="1"/>
    <col min="2" max="2" width="30.28515625" customWidth="1"/>
    <col min="3" max="3" width="17.85546875" customWidth="1"/>
    <col min="4" max="4" width="17.5703125" hidden="1" customWidth="1"/>
    <col min="5" max="5" width="18.140625" hidden="1" customWidth="1"/>
    <col min="7" max="7" width="14.7109375" customWidth="1"/>
  </cols>
  <sheetData>
    <row r="1" spans="1:7" ht="99.75" customHeight="1" x14ac:dyDescent="0.25">
      <c r="A1" s="3"/>
      <c r="B1" s="24" t="s">
        <v>44</v>
      </c>
      <c r="C1" s="24"/>
    </row>
    <row r="2" spans="1:7" ht="60.75" customHeight="1" x14ac:dyDescent="0.25">
      <c r="A2" s="23" t="s">
        <v>45</v>
      </c>
      <c r="B2" s="23"/>
      <c r="C2" s="23"/>
    </row>
    <row r="3" spans="1:7" ht="21" customHeight="1" x14ac:dyDescent="0.25">
      <c r="C3" s="4" t="s">
        <v>12</v>
      </c>
    </row>
    <row r="4" spans="1:7" ht="54" customHeight="1" x14ac:dyDescent="0.25">
      <c r="A4" s="18" t="s">
        <v>0</v>
      </c>
      <c r="B4" s="18" t="s">
        <v>18</v>
      </c>
      <c r="C4" s="18" t="s">
        <v>46</v>
      </c>
      <c r="D4" s="18" t="s">
        <v>41</v>
      </c>
      <c r="E4" s="18" t="s">
        <v>42</v>
      </c>
    </row>
    <row r="5" spans="1:7" ht="18" customHeight="1" x14ac:dyDescent="0.25">
      <c r="A5" s="9" t="s">
        <v>1</v>
      </c>
      <c r="B5" s="10"/>
      <c r="C5" s="20">
        <f>C6+C25</f>
        <v>205631341.53</v>
      </c>
      <c r="D5" s="11">
        <f>D6+D25</f>
        <v>153744681</v>
      </c>
      <c r="E5" s="11">
        <f>E6+E25</f>
        <v>153654681</v>
      </c>
      <c r="G5" s="22"/>
    </row>
    <row r="6" spans="1:7" ht="18" customHeight="1" x14ac:dyDescent="0.25">
      <c r="A6" s="12" t="s">
        <v>15</v>
      </c>
      <c r="B6" s="6" t="s">
        <v>19</v>
      </c>
      <c r="C6" s="21">
        <f>C7+C18</f>
        <v>158257910</v>
      </c>
      <c r="D6" s="13">
        <f>D7+D18</f>
        <v>126541000</v>
      </c>
      <c r="E6" s="13">
        <f>E7+E18</f>
        <v>126751000</v>
      </c>
    </row>
    <row r="7" spans="1:7" ht="18" customHeight="1" x14ac:dyDescent="0.25">
      <c r="A7" s="12" t="s">
        <v>14</v>
      </c>
      <c r="B7" s="7"/>
      <c r="C7" s="19">
        <f>C8+C10+C12+C15</f>
        <v>137130645</v>
      </c>
      <c r="D7" s="14">
        <f>D8+D10+D12+D15</f>
        <v>109779592.90000001</v>
      </c>
      <c r="E7" s="14">
        <f>E8+E10+E12+E15</f>
        <v>110779592.90000001</v>
      </c>
    </row>
    <row r="8" spans="1:7" ht="18" customHeight="1" x14ac:dyDescent="0.25">
      <c r="A8" s="12" t="s">
        <v>10</v>
      </c>
      <c r="B8" s="6" t="s">
        <v>20</v>
      </c>
      <c r="C8" s="19">
        <f>C9</f>
        <v>61233525</v>
      </c>
      <c r="D8" s="14">
        <f>D9</f>
        <v>49700000</v>
      </c>
      <c r="E8" s="14">
        <f>E9</f>
        <v>50700000</v>
      </c>
    </row>
    <row r="9" spans="1:7" ht="18" customHeight="1" x14ac:dyDescent="0.25">
      <c r="A9" s="15" t="s">
        <v>9</v>
      </c>
      <c r="B9" s="8" t="s">
        <v>39</v>
      </c>
      <c r="C9" s="16">
        <v>61233525</v>
      </c>
      <c r="D9" s="16">
        <v>49700000</v>
      </c>
      <c r="E9" s="16">
        <v>50700000</v>
      </c>
    </row>
    <row r="10" spans="1:7" ht="47.25" customHeight="1" x14ac:dyDescent="0.25">
      <c r="A10" s="12" t="s">
        <v>16</v>
      </c>
      <c r="B10" s="6" t="s">
        <v>21</v>
      </c>
      <c r="C10" s="21">
        <f>C11</f>
        <v>3347120</v>
      </c>
      <c r="D10" s="13">
        <f>D11</f>
        <v>2067592.9</v>
      </c>
      <c r="E10" s="13">
        <f>E11</f>
        <v>2067592.9</v>
      </c>
    </row>
    <row r="11" spans="1:7" s="5" customFormat="1" ht="47.25" x14ac:dyDescent="0.25">
      <c r="A11" s="15" t="s">
        <v>17</v>
      </c>
      <c r="B11" s="7" t="s">
        <v>40</v>
      </c>
      <c r="C11" s="16">
        <v>3347120</v>
      </c>
      <c r="D11" s="16">
        <v>2067592.9</v>
      </c>
      <c r="E11" s="16">
        <v>2067592.9</v>
      </c>
    </row>
    <row r="12" spans="1:7" s="5" customFormat="1" ht="18" customHeight="1" x14ac:dyDescent="0.25">
      <c r="A12" s="12" t="s">
        <v>34</v>
      </c>
      <c r="B12" s="6" t="s">
        <v>30</v>
      </c>
      <c r="C12" s="21">
        <f>C13+C14</f>
        <v>47350000</v>
      </c>
      <c r="D12" s="13">
        <f>D13+D14</f>
        <v>33512000</v>
      </c>
      <c r="E12" s="13">
        <f>E13+E14</f>
        <v>33512000</v>
      </c>
    </row>
    <row r="13" spans="1:7" s="5" customFormat="1" ht="36" customHeight="1" x14ac:dyDescent="0.25">
      <c r="A13" s="15" t="s">
        <v>37</v>
      </c>
      <c r="B13" s="8" t="s">
        <v>38</v>
      </c>
      <c r="C13" s="16">
        <v>47350000</v>
      </c>
      <c r="D13" s="16">
        <v>33500000</v>
      </c>
      <c r="E13" s="16">
        <v>33500000</v>
      </c>
    </row>
    <row r="14" spans="1:7" s="5" customFormat="1" ht="18" hidden="1" customHeight="1" x14ac:dyDescent="0.25">
      <c r="A14" s="15" t="s">
        <v>35</v>
      </c>
      <c r="B14" s="8" t="s">
        <v>36</v>
      </c>
      <c r="C14" s="16"/>
      <c r="D14" s="16">
        <v>12000</v>
      </c>
      <c r="E14" s="16">
        <v>12000</v>
      </c>
    </row>
    <row r="15" spans="1:7" ht="18" customHeight="1" x14ac:dyDescent="0.25">
      <c r="A15" s="12" t="s">
        <v>11</v>
      </c>
      <c r="B15" s="6" t="s">
        <v>22</v>
      </c>
      <c r="C15" s="19">
        <f>C16+C17</f>
        <v>25200000</v>
      </c>
      <c r="D15" s="14">
        <f>D16+D17</f>
        <v>24500000</v>
      </c>
      <c r="E15" s="14">
        <f>E16+E17</f>
        <v>24500000</v>
      </c>
    </row>
    <row r="16" spans="1:7" ht="18" customHeight="1" x14ac:dyDescent="0.25">
      <c r="A16" s="15" t="s">
        <v>43</v>
      </c>
      <c r="B16" s="7" t="s">
        <v>33</v>
      </c>
      <c r="C16" s="17">
        <v>5200000</v>
      </c>
      <c r="D16" s="17">
        <v>4500000</v>
      </c>
      <c r="E16" s="17">
        <v>4500000</v>
      </c>
    </row>
    <row r="17" spans="1:5" ht="18" customHeight="1" x14ac:dyDescent="0.25">
      <c r="A17" s="15" t="s">
        <v>31</v>
      </c>
      <c r="B17" s="7" t="s">
        <v>32</v>
      </c>
      <c r="C17" s="17">
        <v>20000000</v>
      </c>
      <c r="D17" s="17">
        <v>20000000</v>
      </c>
      <c r="E17" s="17">
        <v>20000000</v>
      </c>
    </row>
    <row r="18" spans="1:5" ht="18" customHeight="1" x14ac:dyDescent="0.25">
      <c r="A18" s="12" t="s">
        <v>13</v>
      </c>
      <c r="B18" s="7"/>
      <c r="C18" s="19">
        <f>C19+C20+C21+C22+C23+C24</f>
        <v>21127265</v>
      </c>
      <c r="D18" s="14">
        <f>D19+D20+D21+D22+D23+D24</f>
        <v>16761407.1</v>
      </c>
      <c r="E18" s="14">
        <f>E19+E20+E21+E22+E23+E24</f>
        <v>15971407.1</v>
      </c>
    </row>
    <row r="19" spans="1:5" ht="33.75" customHeight="1" x14ac:dyDescent="0.25">
      <c r="A19" s="15" t="s">
        <v>2</v>
      </c>
      <c r="B19" s="7" t="s">
        <v>23</v>
      </c>
      <c r="C19" s="17">
        <v>12803342</v>
      </c>
      <c r="D19" s="17">
        <v>13250000</v>
      </c>
      <c r="E19" s="17">
        <v>13250000</v>
      </c>
    </row>
    <row r="20" spans="1:5" ht="36" customHeight="1" x14ac:dyDescent="0.25">
      <c r="A20" s="15" t="s">
        <v>3</v>
      </c>
      <c r="B20" s="7" t="s">
        <v>24</v>
      </c>
      <c r="C20" s="17">
        <v>65384</v>
      </c>
      <c r="D20" s="17">
        <v>80000</v>
      </c>
      <c r="E20" s="17">
        <v>80000</v>
      </c>
    </row>
    <row r="21" spans="1:5" ht="34.5" customHeight="1" x14ac:dyDescent="0.25">
      <c r="A21" s="15" t="s">
        <v>4</v>
      </c>
      <c r="B21" s="7" t="s">
        <v>25</v>
      </c>
      <c r="C21" s="17">
        <v>7935436</v>
      </c>
      <c r="D21" s="17">
        <v>1821000</v>
      </c>
      <c r="E21" s="17">
        <v>1031000</v>
      </c>
    </row>
    <row r="22" spans="1:5" ht="18" customHeight="1" x14ac:dyDescent="0.25">
      <c r="A22" s="15" t="s">
        <v>5</v>
      </c>
      <c r="B22" s="7" t="s">
        <v>26</v>
      </c>
      <c r="C22" s="17">
        <v>100760</v>
      </c>
      <c r="D22" s="17">
        <v>100000</v>
      </c>
      <c r="E22" s="17">
        <v>100000</v>
      </c>
    </row>
    <row r="23" spans="1:5" ht="18" customHeight="1" x14ac:dyDescent="0.25">
      <c r="A23" s="15" t="s">
        <v>6</v>
      </c>
      <c r="B23" s="7" t="s">
        <v>27</v>
      </c>
      <c r="C23" s="17">
        <v>22343</v>
      </c>
      <c r="D23" s="17">
        <v>10000</v>
      </c>
      <c r="E23" s="17">
        <v>10000</v>
      </c>
    </row>
    <row r="24" spans="1:5" ht="18" customHeight="1" x14ac:dyDescent="0.25">
      <c r="A24" s="15" t="s">
        <v>7</v>
      </c>
      <c r="B24" s="7" t="s">
        <v>28</v>
      </c>
      <c r="C24" s="17">
        <v>200000</v>
      </c>
      <c r="D24" s="17">
        <v>1500407.1</v>
      </c>
      <c r="E24" s="17">
        <v>1500407.1</v>
      </c>
    </row>
    <row r="25" spans="1:5" ht="18" customHeight="1" x14ac:dyDescent="0.25">
      <c r="A25" s="12" t="s">
        <v>8</v>
      </c>
      <c r="B25" s="6" t="s">
        <v>29</v>
      </c>
      <c r="C25" s="14">
        <v>47373431.530000001</v>
      </c>
      <c r="D25" s="14">
        <v>27203681</v>
      </c>
      <c r="E25" s="14">
        <v>26903681</v>
      </c>
    </row>
    <row r="26" spans="1:5" ht="16.5" x14ac:dyDescent="0.25">
      <c r="A26" s="1"/>
      <c r="B26" s="1"/>
      <c r="C26" s="2"/>
    </row>
  </sheetData>
  <mergeCells count="2">
    <mergeCell ref="A2:C2"/>
    <mergeCell ref="B1:C1"/>
  </mergeCells>
  <printOptions horizontalCentered="1"/>
  <pageMargins left="0.70866141732283472" right="0.39370078740157483" top="0.39370078740157483" bottom="0" header="0.51181102362204722" footer="0.31496062992125984"/>
  <pageSetup paperSize="9" scale="90" firstPageNumber="12" orientation="portrait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sachapc</cp:lastModifiedBy>
  <cp:lastPrinted>2020-11-09T11:29:18Z</cp:lastPrinted>
  <dcterms:created xsi:type="dcterms:W3CDTF">2017-10-23T09:06:05Z</dcterms:created>
  <dcterms:modified xsi:type="dcterms:W3CDTF">2020-11-09T11:32:21Z</dcterms:modified>
</cp:coreProperties>
</file>