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45" windowWidth="12120" windowHeight="630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E8" i="1048" l="1"/>
  <c r="E10" i="1048" l="1"/>
  <c r="E9" i="1048"/>
  <c r="E7" i="1048"/>
  <c r="G11" i="1048"/>
  <c r="E11" i="1048"/>
  <c r="D12" i="1048"/>
  <c r="C12" i="1048" l="1"/>
  <c r="E12" i="1048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<sst xmlns="http://schemas.openxmlformats.org/spreadsheetml/2006/main" count="21" uniqueCount="21">
  <si>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</si>
  <si>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</si>
  <si>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</si>
  <si>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</si>
  <si>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</si>
  <si>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</si>
  <si>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</si>
  <si>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</si>
  <si>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</si>
  <si>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</si>
  <si>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</si>
  <si>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Поправки                                                                        ( + / - )</t>
  </si>
  <si>
    <t>Глава муниципального образования                                                      И.С.Олефиренко</t>
  </si>
  <si>
    <t>Источники внутреннего финансирования дефицита бюджета муниципального образования городское поселение "Город Малоярославец" на 2021 год</t>
  </si>
  <si>
    <t xml:space="preserve">План                           на 2021 год </t>
  </si>
  <si>
    <t xml:space="preserve">План  с учетом поправок на 2021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</si>
  <si>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2020 года № 35 </t>
  </si>
  <si>
    <t>Привлечение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</si>
  <si>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</si>
  <si>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</si>
  <si>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Приложение № 5 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2021 года № 130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</si>
</sst>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1" sqref="C1:E1"/>
    </sheetView>
  </sheetViews>
  <sheetFormatPr defaultRowHeight="12.75" x14ac:dyDescent="0.2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 x14ac:dyDescent="0.2">
      <c r="C1" s="30" t="s">
        <v>20</v>
      </c>
      <c r="D1" s="30"/>
      <c r="E1" s="30"/>
    </row>
    <row r="2" spans="1:7" ht="19.5" customHeight="1" x14ac:dyDescent="0.2">
      <c r="E2" s="7" t="s">
        <v>12</v>
      </c>
    </row>
    <row r="3" spans="1:7" ht="74.25" customHeight="1" x14ac:dyDescent="0.2">
      <c r="C3" s="29" t="s">
        <v>16</v>
      </c>
      <c r="D3" s="29"/>
      <c r="E3" s="29"/>
    </row>
    <row r="4" spans="1:7" ht="44.25" customHeight="1" x14ac:dyDescent="0.2">
      <c r="A4" s="28" t="s">
        <v>13</v>
      </c>
      <c r="B4" s="28"/>
      <c r="C4" s="28"/>
      <c r="D4" s="28"/>
      <c r="E4" s="28"/>
    </row>
    <row r="5" spans="1:7" ht="16.5" customHeight="1" x14ac:dyDescent="0.2">
      <c r="A5" s="8"/>
      <c r="B5" s="8"/>
      <c r="C5" s="8"/>
      <c r="D5" s="8"/>
      <c r="E5" s="9" t="s">
        <v>2</v>
      </c>
    </row>
    <row r="6" spans="1:7" ht="77.25" customHeight="1" x14ac:dyDescent="0.2">
      <c r="A6" s="10" t="s">
        <v>4</v>
      </c>
      <c r="B6" s="11" t="s">
        <v>1</v>
      </c>
      <c r="C6" s="12" t="s">
        <v>14</v>
      </c>
      <c r="D6" s="10" t="s">
        <v>11</v>
      </c>
      <c r="E6" s="12" t="s">
        <v>15</v>
      </c>
    </row>
    <row r="7" spans="1:7" ht="60" customHeight="1" x14ac:dyDescent="0.2">
      <c r="A7" s="13" t="s">
        <v>5</v>
      </c>
      <c r="B7" s="14" t="s">
        <v>17</v>
      </c>
      <c r="C7" s="15">
        <v>0</v>
      </c>
      <c r="D7" s="16"/>
      <c r="E7" s="15">
        <f>C7+D7</f>
        <v>0</v>
      </c>
    </row>
    <row r="8" spans="1:7" ht="54" customHeight="1" x14ac:dyDescent="0.2">
      <c r="A8" s="17" t="s">
        <v>6</v>
      </c>
      <c r="B8" s="18" t="s">
        <v>7</v>
      </c>
      <c r="C8" s="15"/>
      <c r="D8" s="16"/>
      <c r="E8" s="15">
        <f>C8+D8</f>
        <v>0</v>
      </c>
    </row>
    <row r="9" spans="1:7" ht="72.75" customHeight="1" x14ac:dyDescent="0.2">
      <c r="A9" s="19" t="s">
        <v>9</v>
      </c>
      <c r="B9" s="14" t="s">
        <v>19</v>
      </c>
      <c r="C9" s="16">
        <v>16000000</v>
      </c>
      <c r="D9" s="16"/>
      <c r="E9" s="15">
        <f>C9+D9</f>
        <v>16000000</v>
      </c>
    </row>
    <row r="10" spans="1:7" ht="72" customHeight="1" x14ac:dyDescent="0.2">
      <c r="A10" s="17" t="s">
        <v>10</v>
      </c>
      <c r="B10" s="20" t="s">
        <v>18</v>
      </c>
      <c r="C10" s="15"/>
      <c r="D10" s="16">
        <v>-16000000</v>
      </c>
      <c r="E10" s="15">
        <f>C10+D10</f>
        <v>-16000000</v>
      </c>
    </row>
    <row r="11" spans="1:7" ht="44.25" customHeight="1" x14ac:dyDescent="0.2">
      <c r="A11" s="21" t="s">
        <v>3</v>
      </c>
      <c r="B11" s="22" t="s">
        <v>8</v>
      </c>
      <c r="C11" s="23">
        <v>7611847.4800000004</v>
      </c>
      <c r="D11" s="24"/>
      <c r="E11" s="23">
        <f>C11+D11</f>
        <v>7611847.4800000004</v>
      </c>
      <c r="F11" s="6">
        <v>4087556.44</v>
      </c>
      <c r="G11" s="3" t="e">
        <f>#REF!-F11</f>
        <v>#REF!</v>
      </c>
    </row>
    <row r="12" spans="1:7" ht="37.5" customHeight="1" x14ac:dyDescent="0.2">
      <c r="A12" s="26" t="s">
        <v>0</v>
      </c>
      <c r="B12" s="27"/>
      <c r="C12" s="25">
        <f>C7+C8+C9+C10+C11</f>
        <v>23611847.48</v>
      </c>
      <c r="D12" s="25">
        <f>D7+D8+D9+D10+D11</f>
        <v>-16000000</v>
      </c>
      <c r="E12" s="25">
        <f>E7+E8+E9+E10+E11</f>
        <v>7611847.4800000004</v>
      </c>
      <c r="F12" s="2"/>
    </row>
    <row r="13" spans="1:7" ht="12" customHeight="1" x14ac:dyDescent="0.2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Ирина</cp:lastModifiedBy>
  <cp:lastPrinted>2021-09-27T05:16:28Z</cp:lastPrinted>
  <dcterms:created xsi:type="dcterms:W3CDTF">2004-10-12T12:01:32Z</dcterms:created>
  <dcterms:modified xsi:type="dcterms:W3CDTF">2022-01-11T07:07:48Z</dcterms:modified>
</cp:coreProperties>
</file>