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0" windowWidth="15180" windowHeight="8235" activeTab="0"/>
  </bookViews>
  <sheets>
    <sheet name="прилож межбюдж" sheetId="1" r:id="rId1"/>
  </sheets>
  <definedNames/>
  <calcPr fullCalcOnLoad="1"/>
</workbook>
</file>

<file path=xl/sharedStrings.xml><?xml version="1.0" encoding="utf-8"?>
<sst xmlns="http://schemas.openxmlformats.org/spreadsheetml/2006/main" count="31" uniqueCount="31">
  <si>
    <t>МЕЖБЮДЖЕТНЫЕ ТРАНСФЕРТЫ – ВСЕГО</t>
  </si>
  <si>
    <t xml:space="preserve">Код </t>
  </si>
  <si>
    <t>(рублей)</t>
  </si>
  <si>
    <t>Наименование вида межбюджетных трансфертов</t>
  </si>
  <si>
    <t>250 2 02 40014 13 0000 151                                                        район</t>
  </si>
  <si>
    <t>Дотации  бюджетам городских поселений на выравнивание бюджетной обеспеченности</t>
  </si>
  <si>
    <t>250 2 02 15001 13 0000 151                                        район</t>
  </si>
  <si>
    <t>250 2 02 29999 13 0201 151</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</si>
  <si>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</si>
  <si>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 xml:space="preserve">Прочие межбюджетные трансферты, передаваемые на организацию и проведение военно-исторического фестиваля "День Малоярославецкого сражения"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</si>
  <si>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</si>
  <si>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</si>
  <si>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</si>
  <si>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</si>
  <si>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</si>
  <si>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</si>
  <si>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МЕЖБЮДЖЕТНЫЕ ТРАНСФЕРТЫ, ПРЕДОСТАВЛЯЕМЫЕ БЮДЖЕТУ МУНИЦИПАЛЬНОГО ОБРАЗОВАНИЯ ГОРОДСКОЕ ПОСЕЛЕНИЕ «ГОРОД МАЛОЯРОСЛАВЕЦ» ИЗ ДРУГИХ БЮДЖЕТОВ БЮДЖЕТНОЙ СИСТЕМЫ РОССИЙСКОЙ ФЕДЕРАЦИИ НА 2022 ГОД</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</si>
  <si>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качественные дороги"</t>
  </si>
  <si>
    <t>без дотации</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</si>
  <si>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</si>
  <si>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</si>
  <si>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поселений на выполнение передаваемых полномочий субъектов Российской Федерации</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</si>
  <si>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</si>
  <si>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поступивших от Фонда содействия реформированию жилищно-коммунального хозяйства,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</si>
  <si>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бюджета,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</si>
  <si>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</si>
  <si>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Поправки                                ( + - )</t>
  </si>
  <si>
    <t xml:space="preserve"> План на 2022                                    </t>
  </si>
  <si>
    <t xml:space="preserve">План с учетом поправок на 2022                     </t>
  </si>
  <si>
    <t xml:space="preserve">Приложение № 7                                                                                                                                              к Решению  городской Думы                                                                                                                           «О бюджете муниципального образования                                                                                                                           городское  поселение 
«Город Малоярославец» на 2022 год                                                                                                                       и на плановый период 2023 и 2024 годов»                                                                                                   от 24 декабря 2021 года № 129   </t>
  </si>
  <si>
    <t xml:space="preserve">Приложение № 4                                                                                                                                                                      к Решению городской Думы                                                                                                        «О внесении изменений и дополнений в бюджет муниципального образования городское  поселение «Город Малоярославец» на 2022 год и на плановый период 2023 и 2024 годов»                                                                                                                                                                                                                                                                                                     от 03 февраля 2022 №155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</si>
</sst>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0"/>
      <name val="Arial Cyr"/>
      <family val="0"/>
    </font>
    <font>
      <sz val="10"/>
      <name val="Times New Roman"/>
      <family val="1"/>
    </font>
    <font>
      <sz val="8"/>
      <name val="Arial Cyr"/>
      <family val="0"/>
    </font>
    <font>
      <sz val="9"/>
      <name val="Times New Roman"/>
      <family val="1"/>
    </font>
    <font>
      <b/>
      <sz val="10"/>
      <name val="Times New Roman"/>
      <family val="1"/>
    </font>
    <font>
      <b/>
      <sz val="11"/>
      <name val="Times New Roman"/>
      <family val="1"/>
    </font>
    <font>
      <sz val="8"/>
      <name val="Times New Roman"/>
      <family val="1"/>
    </font>
    <font>
      <sz val="11"/>
      <color indexed="8"/>
      <name val="Calibri"/>
      <family val="2"/>
    </font>
    <font>
      <sz val="11"/>
      <color indexed="9"/>
      <name val="Calibri"/>
      <family val="2"/>
    </font>
    <font>
      <sz val="9"/>
      <color indexed="8"/>
      <name val="Calibri"/>
      <family val="2"/>
    </font>
    <font>
      <i/>
      <sz val="9"/>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8"/>
      <color indexed="8"/>
      <name val="Times New Roman"/>
      <family val="1"/>
    </font>
    <font>
      <sz val="11"/>
      <color theme="1"/>
      <name val="Calibri"/>
      <family val="2"/>
    </font>
    <font>
      <sz val="11"/>
      <color theme="0"/>
      <name val="Calibri"/>
      <family val="2"/>
    </font>
    <font>
      <sz val="9"/>
      <color rgb="FF000000"/>
      <name val="Calibri"/>
      <family val="2"/>
    </font>
    <font>
      <i/>
      <sz val="9"/>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lignment vertical="center"/>
      <protection/>
    </xf>
    <xf numFmtId="1" fontId="31" fillId="0" borderId="2">
      <alignment horizontal="center" vertical="center" shrinkToFi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3" applyNumberFormat="0" applyAlignment="0" applyProtection="0"/>
    <xf numFmtId="0" fontId="33" fillId="27" borderId="4" applyNumberFormat="0" applyAlignment="0" applyProtection="0"/>
    <xf numFmtId="0" fontId="34" fillId="27"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8" borderId="9"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8">
    <xf numFmtId="0" fontId="0" fillId="0" borderId="0" xfId="0" applyAlignment="1">
      <alignment/>
    </xf>
    <xf numFmtId="0" fontId="1" fillId="0" borderId="0" xfId="0" applyFont="1" applyAlignment="1">
      <alignment/>
    </xf>
    <xf numFmtId="4" fontId="0" fillId="0" borderId="0" xfId="0" applyNumberFormat="1" applyAlignment="1">
      <alignment/>
    </xf>
    <xf numFmtId="4" fontId="4"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xf>
    <xf numFmtId="0" fontId="1" fillId="0" borderId="12" xfId="0" applyFont="1" applyBorder="1" applyAlignment="1">
      <alignment horizontal="left"/>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xf>
    <xf numFmtId="1" fontId="1" fillId="0" borderId="13" xfId="0" applyNumberFormat="1" applyFont="1" applyFill="1" applyBorder="1" applyAlignment="1">
      <alignment horizontal="center" vertical="center" wrapText="1"/>
    </xf>
    <xf numFmtId="0" fontId="3" fillId="0" borderId="0" xfId="0" applyFont="1" applyAlignment="1">
      <alignment/>
    </xf>
    <xf numFmtId="2" fontId="3" fillId="0" borderId="0" xfId="0" applyNumberFormat="1" applyFont="1" applyBorder="1" applyAlignment="1">
      <alignment horizontal="center" vertical="center" wrapText="1"/>
    </xf>
    <xf numFmtId="0" fontId="1" fillId="0" borderId="0" xfId="0" applyFont="1" applyAlignment="1">
      <alignment wrapText="1"/>
    </xf>
    <xf numFmtId="4" fontId="1" fillId="0" borderId="13" xfId="0" applyNumberFormat="1" applyFont="1" applyFill="1" applyBorder="1" applyAlignment="1">
      <alignment horizontal="center" vertical="center"/>
    </xf>
    <xf numFmtId="4" fontId="0" fillId="0" borderId="0" xfId="0" applyNumberFormat="1" applyAlignment="1">
      <alignment horizontal="center"/>
    </xf>
    <xf numFmtId="1" fontId="47" fillId="0" borderId="0" xfId="34" applyNumberFormat="1" applyFont="1" applyBorder="1" applyProtection="1">
      <alignment horizontal="center" vertical="center" shrinkToFit="1"/>
      <protection/>
    </xf>
    <xf numFmtId="0" fontId="1" fillId="0" borderId="0" xfId="0" applyFont="1" applyBorder="1" applyAlignment="1">
      <alignment/>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Border="1" applyAlignment="1">
      <alignment vertical="center" wrapText="1"/>
    </xf>
    <xf numFmtId="1" fontId="1" fillId="0" borderId="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vertical="center" wrapText="1"/>
    </xf>
    <xf numFmtId="0" fontId="0" fillId="0" borderId="14" xfId="0" applyBorder="1" applyAlignment="1">
      <alignment/>
    </xf>
    <xf numFmtId="0" fontId="48" fillId="0" borderId="14" xfId="0" applyFont="1" applyBorder="1" applyAlignment="1">
      <alignment horizontal="right"/>
    </xf>
    <xf numFmtId="0" fontId="6" fillId="0" borderId="0" xfId="0" applyFont="1" applyAlignment="1">
      <alignment horizontal="right" vertical="center" wrapText="1"/>
    </xf>
    <xf numFmtId="0" fontId="1" fillId="0" borderId="13" xfId="0" applyNumberFormat="1" applyFont="1" applyBorder="1" applyAlignment="1">
      <alignment horizontal="left" vertical="center" wrapText="1"/>
    </xf>
    <xf numFmtId="2" fontId="5"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0" xfId="0" applyFont="1" applyAlignment="1">
      <alignment horizontal="left" wrapText="1"/>
    </xf>
    <xf numFmtId="0" fontId="1" fillId="0" borderId="15"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1" xfId="33"/>
    <cellStyle name="xl5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120" zoomScaleNormal="120" zoomScalePageLayoutView="0" workbookViewId="0" topLeftCell="D1">
      <selection activeCell="D1" sqref="D1:F1"/>
    </sheetView>
  </sheetViews>
  <sheetFormatPr defaultColWidth="9.00390625" defaultRowHeight="12.75"/>
  <cols>
    <col min="1" max="1" width="23.375" style="0" hidden="1" customWidth="1"/>
    <col min="2" max="2" width="43.375" style="0" customWidth="1"/>
    <col min="3" max="3" width="30.625" style="0" customWidth="1"/>
    <col min="4" max="4" width="14.625" style="0" customWidth="1"/>
    <col min="5" max="5" width="13.375" style="0" customWidth="1"/>
    <col min="6" max="6" width="16.375" style="0" customWidth="1"/>
    <col min="7" max="7" width="16.75390625" style="0" customWidth="1"/>
    <col min="11" max="11" width="13.625" style="0" customWidth="1"/>
  </cols>
  <sheetData>
    <row r="1" spans="4:11" ht="93.75" customHeight="1">
      <c r="D1" s="28" t="s">
        <v>30</v>
      </c>
      <c r="E1" s="28"/>
      <c r="F1" s="28"/>
      <c r="I1" s="22"/>
      <c r="J1" s="22"/>
      <c r="K1" s="22"/>
    </row>
    <row r="2" spans="5:11" ht="3.75" customHeight="1">
      <c r="E2" s="23"/>
      <c r="F2" s="24"/>
      <c r="I2" s="22"/>
      <c r="J2" s="22"/>
      <c r="K2" s="22"/>
    </row>
    <row r="3" spans="1:11" ht="83.25" customHeight="1">
      <c r="A3" s="10"/>
      <c r="B3" s="12"/>
      <c r="C3" s="22"/>
      <c r="D3" s="25" t="s">
        <v>29</v>
      </c>
      <c r="E3" s="25"/>
      <c r="F3" s="25"/>
      <c r="I3" s="22"/>
      <c r="J3" s="22"/>
      <c r="K3" s="22"/>
    </row>
    <row r="4" spans="1:6" ht="68.25" customHeight="1">
      <c r="A4" s="27" t="s">
        <v>16</v>
      </c>
      <c r="B4" s="27"/>
      <c r="C4" s="27"/>
      <c r="D4" s="27"/>
      <c r="E4" s="27"/>
      <c r="F4" s="27"/>
    </row>
    <row r="5" spans="1:6" ht="12.75">
      <c r="A5" s="1"/>
      <c r="B5" s="1"/>
      <c r="C5" s="1"/>
      <c r="D5" s="11"/>
      <c r="F5" s="11" t="s">
        <v>2</v>
      </c>
    </row>
    <row r="6" spans="1:6" ht="41.25" customHeight="1">
      <c r="A6" s="5" t="s">
        <v>1</v>
      </c>
      <c r="B6" s="31" t="s">
        <v>3</v>
      </c>
      <c r="C6" s="32"/>
      <c r="D6" s="4" t="s">
        <v>27</v>
      </c>
      <c r="E6" s="21" t="s">
        <v>26</v>
      </c>
      <c r="F6" s="21" t="s">
        <v>28</v>
      </c>
    </row>
    <row r="7" spans="1:6" ht="21" customHeight="1">
      <c r="A7" s="6"/>
      <c r="B7" s="31" t="s">
        <v>0</v>
      </c>
      <c r="C7" s="32"/>
      <c r="D7" s="3">
        <f>SUM(D8:D24)</f>
        <v>88477142.19</v>
      </c>
      <c r="E7" s="3">
        <f>SUM(E8:E24)</f>
        <v>-2263790.8000000003</v>
      </c>
      <c r="F7" s="3">
        <f>SUM(F8:F24)</f>
        <v>86213351.39</v>
      </c>
    </row>
    <row r="8" spans="1:7" ht="21" customHeight="1">
      <c r="A8" s="7" t="s">
        <v>6</v>
      </c>
      <c r="B8" s="29" t="s">
        <v>5</v>
      </c>
      <c r="C8" s="30"/>
      <c r="D8" s="8">
        <v>29462344</v>
      </c>
      <c r="E8" s="17"/>
      <c r="F8" s="8">
        <f>D8+E8</f>
        <v>29462344</v>
      </c>
      <c r="G8" s="2"/>
    </row>
    <row r="9" spans="1:6" ht="27.75" customHeight="1">
      <c r="A9" s="9" t="s">
        <v>7</v>
      </c>
      <c r="B9" s="29" t="s">
        <v>10</v>
      </c>
      <c r="C9" s="30"/>
      <c r="D9" s="13">
        <v>5040432.84</v>
      </c>
      <c r="E9" s="18"/>
      <c r="F9" s="8">
        <f aca="true" t="shared" si="0" ref="F9:F24">D9+E9</f>
        <v>5040432.84</v>
      </c>
    </row>
    <row r="10" spans="1:6" ht="30.75" customHeight="1">
      <c r="A10" s="9"/>
      <c r="B10" s="29" t="s">
        <v>21</v>
      </c>
      <c r="C10" s="30"/>
      <c r="D10" s="13">
        <v>9477</v>
      </c>
      <c r="E10" s="18"/>
      <c r="F10" s="8">
        <f t="shared" si="0"/>
        <v>9477</v>
      </c>
    </row>
    <row r="11" spans="1:6" ht="76.5" customHeight="1">
      <c r="A11" s="9"/>
      <c r="B11" s="29" t="s">
        <v>20</v>
      </c>
      <c r="C11" s="30"/>
      <c r="D11" s="13">
        <v>1786746.57</v>
      </c>
      <c r="E11" s="19"/>
      <c r="F11" s="8">
        <f t="shared" si="0"/>
        <v>1786746.57</v>
      </c>
    </row>
    <row r="12" spans="1:6" ht="56.25" customHeight="1">
      <c r="A12" s="9"/>
      <c r="B12" s="29" t="s">
        <v>22</v>
      </c>
      <c r="C12" s="30"/>
      <c r="D12" s="13">
        <v>1169510.02</v>
      </c>
      <c r="E12" s="18"/>
      <c r="F12" s="8">
        <f t="shared" si="0"/>
        <v>1169510.02</v>
      </c>
    </row>
    <row r="13" spans="1:6" ht="60" customHeight="1" hidden="1">
      <c r="A13" s="9"/>
      <c r="B13" s="29"/>
      <c r="C13" s="30"/>
      <c r="D13" s="13"/>
      <c r="E13" s="18"/>
      <c r="F13" s="8">
        <f t="shared" si="0"/>
        <v>0</v>
      </c>
    </row>
    <row r="14" spans="1:6" ht="54.75" customHeight="1">
      <c r="A14" s="9"/>
      <c r="B14" s="29" t="s">
        <v>15</v>
      </c>
      <c r="C14" s="30"/>
      <c r="D14" s="8">
        <v>180000</v>
      </c>
      <c r="E14" s="17"/>
      <c r="F14" s="8">
        <f t="shared" si="0"/>
        <v>180000</v>
      </c>
    </row>
    <row r="15" spans="1:6" ht="105.75" customHeight="1" hidden="1">
      <c r="A15" s="9"/>
      <c r="B15" s="36" t="s">
        <v>11</v>
      </c>
      <c r="C15" s="37"/>
      <c r="D15" s="13"/>
      <c r="E15" s="17"/>
      <c r="F15" s="8">
        <f t="shared" si="0"/>
        <v>0</v>
      </c>
    </row>
    <row r="16" spans="1:6" ht="40.5" customHeight="1">
      <c r="A16" s="9"/>
      <c r="B16" s="29" t="s">
        <v>12</v>
      </c>
      <c r="C16" s="30"/>
      <c r="D16" s="8">
        <v>51760.8</v>
      </c>
      <c r="E16" s="17"/>
      <c r="F16" s="8">
        <f t="shared" si="0"/>
        <v>51760.8</v>
      </c>
    </row>
    <row r="17" spans="1:6" ht="33.75" customHeight="1">
      <c r="A17" s="9"/>
      <c r="B17" s="29" t="s">
        <v>8</v>
      </c>
      <c r="C17" s="30"/>
      <c r="D17" s="13">
        <v>4000000</v>
      </c>
      <c r="E17" s="17"/>
      <c r="F17" s="8">
        <f t="shared" si="0"/>
        <v>4000000</v>
      </c>
    </row>
    <row r="18" spans="1:6" ht="47.25" customHeight="1" hidden="1">
      <c r="A18" s="9"/>
      <c r="B18" s="29" t="s">
        <v>13</v>
      </c>
      <c r="C18" s="30"/>
      <c r="D18" s="8"/>
      <c r="E18" s="17"/>
      <c r="F18" s="8">
        <f t="shared" si="0"/>
        <v>0</v>
      </c>
    </row>
    <row r="19" spans="1:6" ht="93" customHeight="1">
      <c r="A19" s="9"/>
      <c r="B19" s="29" t="s">
        <v>14</v>
      </c>
      <c r="C19" s="30"/>
      <c r="D19" s="8">
        <v>13686271.55</v>
      </c>
      <c r="E19" s="17"/>
      <c r="F19" s="8">
        <f t="shared" si="0"/>
        <v>13686271.55</v>
      </c>
    </row>
    <row r="20" spans="1:6" ht="43.5" customHeight="1">
      <c r="A20" s="9"/>
      <c r="B20" s="29" t="s">
        <v>17</v>
      </c>
      <c r="C20" s="30"/>
      <c r="D20" s="8">
        <v>32590599.41</v>
      </c>
      <c r="E20" s="17"/>
      <c r="F20" s="8">
        <f t="shared" si="0"/>
        <v>32590599.41</v>
      </c>
    </row>
    <row r="21" spans="1:6" ht="32.25" customHeight="1">
      <c r="A21" s="9" t="s">
        <v>4</v>
      </c>
      <c r="B21" s="34" t="s">
        <v>9</v>
      </c>
      <c r="C21" s="35"/>
      <c r="D21" s="8">
        <f>300000+200000</f>
        <v>500000</v>
      </c>
      <c r="E21" s="17"/>
      <c r="F21" s="8">
        <f t="shared" si="0"/>
        <v>500000</v>
      </c>
    </row>
    <row r="22" spans="1:6" ht="108" customHeight="1">
      <c r="A22" s="20"/>
      <c r="B22" s="26" t="s">
        <v>23</v>
      </c>
      <c r="C22" s="26"/>
      <c r="D22" s="8"/>
      <c r="E22" s="19">
        <v>-1786746.57</v>
      </c>
      <c r="F22" s="8">
        <f t="shared" si="0"/>
        <v>-1786746.57</v>
      </c>
    </row>
    <row r="23" spans="1:6" ht="93.75" customHeight="1">
      <c r="A23" s="20"/>
      <c r="B23" s="26" t="s">
        <v>24</v>
      </c>
      <c r="C23" s="26"/>
      <c r="D23" s="8"/>
      <c r="E23" s="19">
        <v>-55835.83</v>
      </c>
      <c r="F23" s="8">
        <f t="shared" si="0"/>
        <v>-55835.83</v>
      </c>
    </row>
    <row r="24" spans="1:6" ht="68.25" customHeight="1">
      <c r="A24" s="20"/>
      <c r="B24" s="26" t="s">
        <v>25</v>
      </c>
      <c r="C24" s="26"/>
      <c r="D24" s="8"/>
      <c r="E24" s="19">
        <v>-421208.4</v>
      </c>
      <c r="F24" s="8">
        <f t="shared" si="0"/>
        <v>-421208.4</v>
      </c>
    </row>
    <row r="25" spans="2:4" ht="22.5" customHeight="1" hidden="1">
      <c r="B25" s="15"/>
      <c r="C25" s="15" t="s">
        <v>18</v>
      </c>
      <c r="D25" s="14">
        <f>D7-D8</f>
        <v>59014798.19</v>
      </c>
    </row>
    <row r="26" spans="2:3" ht="12.75">
      <c r="B26" s="16"/>
      <c r="C26" s="16"/>
    </row>
    <row r="27" spans="2:4" ht="12.75">
      <c r="B27" s="15"/>
      <c r="C27" s="15"/>
      <c r="D27" s="2"/>
    </row>
    <row r="28" spans="2:4" ht="63.75" customHeight="1" hidden="1">
      <c r="B28" s="33" t="s">
        <v>19</v>
      </c>
      <c r="C28" s="33"/>
      <c r="D28" s="2"/>
    </row>
  </sheetData>
  <sheetProtection/>
  <mergeCells count="23">
    <mergeCell ref="B28:C28"/>
    <mergeCell ref="B17:C17"/>
    <mergeCell ref="B18:C18"/>
    <mergeCell ref="B21:C21"/>
    <mergeCell ref="B19:C19"/>
    <mergeCell ref="B15:C15"/>
    <mergeCell ref="B14:C14"/>
    <mergeCell ref="B20:C20"/>
    <mergeCell ref="B13:C13"/>
    <mergeCell ref="B7:C7"/>
    <mergeCell ref="B8:C8"/>
    <mergeCell ref="B9:C9"/>
    <mergeCell ref="B12:C12"/>
    <mergeCell ref="D3:F3"/>
    <mergeCell ref="B22:C22"/>
    <mergeCell ref="B23:C23"/>
    <mergeCell ref="B24:C24"/>
    <mergeCell ref="A4:F4"/>
    <mergeCell ref="D1:F1"/>
    <mergeCell ref="B16:C16"/>
    <mergeCell ref="B10:C10"/>
    <mergeCell ref="B11:C11"/>
    <mergeCell ref="B6:C6"/>
  </mergeCells>
  <printOptions/>
  <pageMargins left="0.5905511811023623" right="0.1968503937007874" top="0.3937007874015748" bottom="0" header="0.5118110236220472" footer="0"/>
  <pageSetup firstPageNumber="51" useFirstPageNumber="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2022-02-04T09:05:49Z</cp:lastPrinted>
  <dcterms:created xsi:type="dcterms:W3CDTF">2009-06-03T12:51:09Z</dcterms:created>
  <dcterms:modified xsi:type="dcterms:W3CDTF">2022-02-08T07:19:26Z</dcterms:modified>
  <cp:category/>
  <cp:version/>
  <cp:contentType/>
  <cp:contentStatus/>
</cp:coreProperties>
</file>