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5195" windowHeight="7530" activeTab="0"/>
  </bookViews>
  <sheets>
    <sheet name="Лист1" sheetId="1" r:id="rId1"/>
    <sheet name="Лист2" sheetId="2" r:id="rId2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<sst xmlns="http://schemas.openxmlformats.org/spreadsheetml/2006/main" count="505" uniqueCount="154">
  <si>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</si>
  <si>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</si>
  <si>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</si>
  <si>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</si>
  <si>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</si>
  <si>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</si>
  <si>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2021 год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</si>
  <si>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</si>
  <si>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</si>
  <si>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</si>
  <si>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</si>
  <si>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</si>
  <si>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</si>
  <si>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</si>
  <si>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</si>
  <si>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</si>
  <si>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200</t>
  </si>
  <si>
    <t>240</t>
  </si>
  <si>
    <t>800</t>
  </si>
  <si>
    <t>850</t>
  </si>
  <si>
    <t>20 0 02 00420</t>
  </si>
  <si>
    <t>0104</t>
  </si>
  <si>
    <t>20 0 01 00000</t>
  </si>
  <si>
    <t>20 0 01 00400</t>
  </si>
  <si>
    <t>20 0 01 00450</t>
  </si>
  <si>
    <t>0106</t>
  </si>
  <si>
    <t>20 0 03 00000</t>
  </si>
  <si>
    <t>20 0 03 00400</t>
  </si>
  <si>
    <t>0111</t>
  </si>
  <si>
    <t>20 0 05 00000</t>
  </si>
  <si>
    <t>20 0 05 00730</t>
  </si>
  <si>
    <t>870</t>
  </si>
  <si>
    <t>0113</t>
  </si>
  <si>
    <t>02 0 00 00000</t>
  </si>
  <si>
    <t>02 0 03 00000</t>
  </si>
  <si>
    <t>02 0 03 00930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</si>
  <si>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</si>
  <si>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</si>
  <si>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</si>
  <si>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</si>
  <si>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</si>
  <si>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</si>
  <si>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</si>
  <si>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</si>
  <si>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</si>
  <si>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</si>
  <si>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</si>
  <si>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</si>
  <si>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</si>
  <si>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</si>
  <si>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830</t>
  </si>
  <si>
    <t>20 0 14 00000</t>
  </si>
  <si>
    <t>20 0 14 00980</t>
  </si>
  <si>
    <t>70 0 00 00000</t>
  </si>
  <si>
    <t>70 0 01 00000</t>
  </si>
  <si>
    <t>70 0 01 00890</t>
  </si>
  <si>
    <t>0300</t>
  </si>
  <si>
    <t>0310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</si>
  <si>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</si>
  <si>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</si>
  <si>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</si>
  <si>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</si>
  <si>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</si>
  <si>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</si>
  <si>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</si>
  <si>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500</t>
  </si>
  <si>
    <t>540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</si>
  <si>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</si>
  <si>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</si>
  <si>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</si>
  <si>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</si>
  <si>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</si>
  <si>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</si>
  <si>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</si>
  <si>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</si>
  <si>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</si>
  <si>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</si>
  <si>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</si>
  <si>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</si>
  <si>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</si>
  <si>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</si>
  <si>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</si>
  <si>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</si>
  <si>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</si>
  <si>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Резервные фонды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</si>
  <si>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</si>
  <si>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</si>
  <si>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</si>
  <si>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</si>
  <si>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Муниципальная программа "Безопасный город в муниципальном образовании городское поселение "Город Малоярославец"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</si>
  <si>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</si>
  <si>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</si>
  <si>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</si>
  <si>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</si>
  <si>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Муниципальная программа "Гражданская инициатива в муниципальном образовании городское поселение "Город Малоярославец"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</si>
  <si>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</si>
  <si>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</si>
  <si>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</si>
  <si>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</si>
  <si>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</si>
  <si>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</si>
  <si>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</si>
  <si>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</si>
  <si>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</si>
  <si>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</si>
  <si>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</si>
  <si>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</si>
  <si>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Основное мероприятие "Повышение социальной защиты и привлекательности службы в органах местного самоуправления"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</si>
  <si>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</si>
  <si>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Непрограммное направление деятельности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</si>
  <si>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</si>
  <si>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</si>
  <si>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</si>
  <si>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</si>
  <si>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</si>
  <si>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</si>
  <si>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</si>
  <si>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</si>
  <si>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</si>
  <si>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</si>
  <si>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</si>
  <si>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Межбюджетные трансферты</t>
  </si>
  <si>
    <t>Иные межбюджетные трансферты</t>
  </si>
  <si>
    <t>Поправки            (+ -)</t>
  </si>
  <si>
    <t>02 0 01 01030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</si>
  <si>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</si>
  <si>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>Изменения ведомственной структуры расходов бюджета муниципального образования городское поселение "Город Малоярославец" на плановый период 2023 и 2024 годов</t>
  </si>
  <si>
    <t>2023 год</t>
  </si>
  <si>
    <t>2024 год</t>
  </si>
  <si>
    <t xml:space="preserve">Приложение № 4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                                            городское  поселение 
«Город Малоярославец» на 2022 год                                                                         и на плановый период 2023 и 2024 годов»                                                          от 24 декабря 2021 года № 129   </t>
  </si>
  <si>
    <t>Региональный проект "Региональная и местная дорожная сеть"</t>
  </si>
  <si>
    <t>19 0 R1 00000</t>
  </si>
  <si>
    <t>Реализация национального проекта "Безопасные качественные дороги"</t>
  </si>
  <si>
    <t>19 0 R1 85000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</si>
  <si>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</si>
  <si>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</si>
  <si>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</si>
  <si>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</si>
  <si>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"Переселение граждан из аварийного жилищного фонда на территории муниципального образования городское поселение "Город Малоярославец"</t>
  </si>
  <si>
    <t>05 0 00 00000</t>
  </si>
  <si>
    <t>Региональный проект "Обеспечение устойчивого сокращения непригодного для проживания жилищного фонда"</t>
  </si>
  <si>
    <t>05 0 F3 00000</t>
  </si>
  <si>
    <t>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</si>
  <si>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05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</si>
  <si>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</si>
  <si>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</si>
  <si>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</si>
  <si>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</si>
  <si>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Расходы на переселение граждан из аварийного жилищного фонда за счет средств областного бюджета</t>
  </si>
  <si>
    <t>05 0 F3 67484</t>
  </si>
  <si>
    <t>Поправки                                     (+ -)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</si>
  <si>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</si>
  <si>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(местный бюджет)</t>
  </si>
  <si>
    <t xml:space="preserve">Приложение № 11 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 августа 2022 № 210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</si>
</sst>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36" fillId="20" borderId="0">
      <alignment horizontal="left"/>
      <protection locked="0"/>
    </xf>
    <xf numFmtId="0" fontId="36" fillId="20" borderId="0">
      <alignment horizontal="left"/>
      <protection locked="0"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6" fillId="20" borderId="1">
      <alignment horizontal="left"/>
      <protection locked="0"/>
    </xf>
    <xf numFmtId="0" fontId="36" fillId="20" borderId="1">
      <alignment horizontal="left"/>
      <protection locked="0"/>
    </xf>
    <xf numFmtId="0" fontId="39" fillId="0" borderId="2">
      <alignment horizontal="center" vertical="center" wrapText="1"/>
      <protection/>
    </xf>
    <xf numFmtId="0" fontId="39" fillId="0" borderId="2">
      <alignment horizontal="center" vertical="center" wrapText="1"/>
      <protection/>
    </xf>
    <xf numFmtId="0" fontId="39" fillId="0" borderId="2">
      <alignment horizontal="center" vertical="center" shrinkToFit="1"/>
      <protection/>
    </xf>
    <xf numFmtId="0" fontId="39" fillId="0" borderId="2">
      <alignment horizontal="center" vertical="center" shrinkToFit="1"/>
      <protection/>
    </xf>
    <xf numFmtId="0" fontId="36" fillId="20" borderId="3">
      <alignment horizontal="left"/>
      <protection locked="0"/>
    </xf>
    <xf numFmtId="0" fontId="36" fillId="20" borderId="3">
      <alignment horizontal="left"/>
      <protection locked="0"/>
    </xf>
    <xf numFmtId="49" fontId="39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0" fontId="36" fillId="20" borderId="4">
      <alignment horizontal="left"/>
      <protection locked="0"/>
    </xf>
    <xf numFmtId="0" fontId="36" fillId="20" borderId="4">
      <alignment horizontal="left"/>
      <protection locked="0"/>
    </xf>
    <xf numFmtId="0" fontId="39" fillId="0" borderId="2">
      <alignment horizontal="left"/>
      <protection/>
    </xf>
    <xf numFmtId="0" fontId="39" fillId="0" borderId="2">
      <alignment horizontal="left"/>
      <protection/>
    </xf>
    <xf numFmtId="0" fontId="37" fillId="0" borderId="4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49" fontId="39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9" fillId="0" borderId="5">
      <alignment horizontal="left"/>
      <protection/>
    </xf>
    <xf numFmtId="0" fontId="39" fillId="0" borderId="5">
      <alignment horizontal="left"/>
      <protection/>
    </xf>
    <xf numFmtId="0" fontId="37" fillId="0" borderId="5">
      <alignment/>
      <protection/>
    </xf>
    <xf numFmtId="0" fontId="37" fillId="0" borderId="5">
      <alignment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3" fillId="35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37" fillId="0" borderId="15" xfId="56" applyNumberFormat="1" applyFont="1" applyBorder="1" applyAlignment="1" applyProtection="1">
      <alignment horizontal="center" vertical="top" wrapText="1"/>
      <protection/>
    </xf>
    <xf numFmtId="49" fontId="37" fillId="0" borderId="15" xfId="48" applyNumberFormat="1" applyFont="1" applyBorder="1" applyAlignment="1" applyProtection="1">
      <alignment horizontal="left" vertical="top" wrapText="1"/>
      <protection/>
    </xf>
    <xf numFmtId="4" fontId="8" fillId="0" borderId="15" xfId="0" applyNumberFormat="1" applyFont="1" applyBorder="1" applyAlignment="1">
      <alignment vertical="top"/>
    </xf>
    <xf numFmtId="4" fontId="37" fillId="35" borderId="15" xfId="72" applyNumberFormat="1" applyFont="1" applyFill="1" applyBorder="1" applyAlignment="1" applyProtection="1">
      <alignment horizontal="right" vertical="top" shrinkToFit="1"/>
      <protection/>
    </xf>
    <xf numFmtId="49" fontId="39" fillId="0" borderId="15" xfId="48" applyNumberFormat="1" applyFont="1" applyBorder="1" applyAlignment="1" applyProtection="1">
      <alignment horizontal="left" vertical="top" wrapText="1"/>
      <protection/>
    </xf>
    <xf numFmtId="49" fontId="39" fillId="0" borderId="15" xfId="56" applyNumberFormat="1" applyFont="1" applyBorder="1" applyAlignment="1" applyProtection="1">
      <alignment horizontal="center" vertical="top" wrapText="1"/>
      <protection/>
    </xf>
    <xf numFmtId="4" fontId="10" fillId="0" borderId="15" xfId="0" applyNumberFormat="1" applyFont="1" applyBorder="1" applyAlignment="1">
      <alignment vertical="top"/>
    </xf>
    <xf numFmtId="49" fontId="37" fillId="35" borderId="15" xfId="56" applyNumberFormat="1" applyFont="1" applyFill="1" applyBorder="1" applyAlignment="1" applyProtection="1">
      <alignment horizontal="center" vertical="top" wrapText="1"/>
      <protection/>
    </xf>
    <xf numFmtId="49" fontId="37" fillId="35" borderId="15" xfId="48" applyNumberFormat="1" applyFont="1" applyFill="1" applyBorder="1" applyAlignment="1" applyProtection="1">
      <alignment horizontal="left" vertical="top" wrapText="1"/>
      <protection/>
    </xf>
    <xf numFmtId="49" fontId="38" fillId="0" borderId="15" xfId="46" applyNumberFormat="1" applyFont="1" applyBorder="1" applyAlignment="1" applyProtection="1">
      <alignment horizontal="left" vertical="top" wrapText="1"/>
      <protection/>
    </xf>
    <xf numFmtId="49" fontId="39" fillId="0" borderId="15" xfId="54" applyNumberFormat="1" applyFont="1" applyBorder="1" applyAlignment="1" applyProtection="1">
      <alignment horizontal="center" vertical="top" wrapText="1"/>
      <protection/>
    </xf>
    <xf numFmtId="49" fontId="39" fillId="0" borderId="15" xfId="48" applyNumberFormat="1" applyFont="1" applyFill="1" applyBorder="1" applyAlignment="1" applyProtection="1">
      <alignment horizontal="left" vertical="top" wrapText="1"/>
      <protection/>
    </xf>
    <xf numFmtId="0" fontId="4" fillId="0" borderId="0" xfId="118" applyFont="1" applyFill="1" applyBorder="1" applyAlignment="1">
      <alignment horizontal="center"/>
      <protection/>
    </xf>
    <xf numFmtId="0" fontId="11" fillId="0" borderId="15" xfId="0" applyFont="1" applyFill="1" applyBorder="1" applyAlignment="1">
      <alignment horizontal="center" vertical="center" wrapText="1"/>
    </xf>
    <xf numFmtId="4" fontId="39" fillId="0" borderId="15" xfId="72" applyNumberFormat="1" applyFont="1" applyFill="1" applyBorder="1" applyAlignment="1" applyProtection="1">
      <alignment horizontal="right" vertical="top" shrinkToFit="1"/>
      <protection/>
    </xf>
    <xf numFmtId="0" fontId="4" fillId="0" borderId="0" xfId="118" applyNumberFormat="1" applyFont="1" applyFill="1" applyBorder="1" applyAlignment="1">
      <alignment/>
      <protection/>
    </xf>
    <xf numFmtId="0" fontId="4" fillId="0" borderId="0" xfId="118" applyFont="1" applyFill="1" applyBorder="1" applyAlignment="1">
      <alignment/>
      <protection/>
    </xf>
    <xf numFmtId="0" fontId="8" fillId="0" borderId="0" xfId="0" applyFont="1" applyFill="1" applyAlignment="1">
      <alignment vertical="center" wrapText="1"/>
    </xf>
    <xf numFmtId="49" fontId="55" fillId="0" borderId="15" xfId="48" applyNumberFormat="1" applyFont="1" applyBorder="1" applyAlignment="1" applyProtection="1">
      <alignment horizontal="left" vertical="top" wrapText="1"/>
      <protection/>
    </xf>
    <xf numFmtId="0" fontId="11" fillId="37" borderId="15" xfId="0" applyFont="1" applyFill="1" applyBorder="1" applyAlignment="1">
      <alignment horizontal="center" vertical="center" wrapText="1"/>
    </xf>
    <xf numFmtId="49" fontId="37" fillId="0" borderId="15" xfId="50" applyNumberFormat="1" applyFont="1" applyFill="1" applyBorder="1" applyAlignment="1" applyProtection="1">
      <alignment horizontal="left" vertical="top" wrapText="1"/>
      <protection/>
    </xf>
    <xf numFmtId="49" fontId="37" fillId="0" borderId="15" xfId="58" applyNumberFormat="1" applyFont="1" applyFill="1" applyBorder="1" applyAlignment="1" applyProtection="1">
      <alignment horizontal="center" vertical="top" wrapText="1"/>
      <protection/>
    </xf>
    <xf numFmtId="49" fontId="39" fillId="0" borderId="15" xfId="50" applyNumberFormat="1" applyFont="1" applyFill="1" applyBorder="1" applyAlignment="1" applyProtection="1">
      <alignment horizontal="left" vertical="top" wrapText="1"/>
      <protection/>
    </xf>
    <xf numFmtId="49" fontId="39" fillId="0" borderId="15" xfId="58" applyNumberFormat="1" applyFont="1" applyFill="1" applyBorder="1" applyAlignment="1" applyProtection="1">
      <alignment horizontal="center" vertical="top" wrapText="1"/>
      <protection/>
    </xf>
    <xf numFmtId="4" fontId="39" fillId="0" borderId="15" xfId="64" applyNumberFormat="1" applyFont="1" applyFill="1" applyBorder="1" applyAlignment="1" applyProtection="1">
      <alignment horizontal="right" vertical="top" shrinkToFit="1"/>
      <protection/>
    </xf>
    <xf numFmtId="4" fontId="37" fillId="35" borderId="15" xfId="64" applyNumberFormat="1" applyFont="1" applyFill="1" applyBorder="1" applyAlignment="1" applyProtection="1">
      <alignment horizontal="right" vertical="top" shrinkToFit="1"/>
      <protection/>
    </xf>
    <xf numFmtId="0" fontId="8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9" fillId="0" borderId="0" xfId="118" applyFont="1" applyFill="1" applyAlignment="1">
      <alignment horizontal="center" vertical="center" wrapText="1"/>
      <protection/>
    </xf>
    <xf numFmtId="0" fontId="2" fillId="0" borderId="15" xfId="118" applyFont="1" applyFill="1" applyBorder="1" applyAlignment="1">
      <alignment horizontal="center" vertical="center" wrapText="1"/>
      <protection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2 2" xfId="83"/>
    <cellStyle name="xl43" xfId="84"/>
    <cellStyle name="xl43 2" xfId="85"/>
    <cellStyle name="xl44" xfId="86"/>
    <cellStyle name="xl44 2" xfId="87"/>
    <cellStyle name="xl45" xfId="88"/>
    <cellStyle name="xl45 2" xfId="89"/>
    <cellStyle name="xl46" xfId="90"/>
    <cellStyle name="xl46 2" xfId="91"/>
    <cellStyle name="xl47" xfId="92"/>
    <cellStyle name="xl47 2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3" xfId="115"/>
    <cellStyle name="Обычный 4" xfId="116"/>
    <cellStyle name="Обычный 5" xfId="117"/>
    <cellStyle name="Обычный_Лист1" xfId="118"/>
    <cellStyle name="Followed Hyperlink" xfId="119"/>
    <cellStyle name="Плохой" xfId="120"/>
    <cellStyle name="Пояснение" xfId="121"/>
    <cellStyle name="Примечание" xfId="122"/>
    <cellStyle name="Примечание 2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Хороший" xfId="12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="115" zoomScaleNormal="115" zoomScalePageLayoutView="0" workbookViewId="0" topLeftCell="A1">
      <selection activeCell="D2" sqref="D2:G2"/>
    </sheetView>
  </sheetViews>
  <sheetFormatPr defaultColWidth="9.00390625" defaultRowHeight="12.75"/>
  <cols>
    <col min="1" max="1" width="48.00390625" style="1" customWidth="1"/>
    <col min="2" max="2" width="5.25390625" style="0" customWidth="1"/>
    <col min="3" max="3" width="9.25390625" style="0" customWidth="1"/>
    <col min="4" max="4" width="12.625" style="0" customWidth="1"/>
    <col min="5" max="5" width="10.25390625" style="0" customWidth="1"/>
    <col min="6" max="6" width="16.00390625" style="0" customWidth="1"/>
    <col min="7" max="7" width="11.125" style="0" hidden="1" customWidth="1"/>
  </cols>
  <sheetData>
    <row r="1" spans="4:7" ht="97.5" customHeight="1">
      <c r="D1" s="30" t="s">
        <v>153</v>
      </c>
      <c r="E1" s="30"/>
      <c r="F1" s="30"/>
      <c r="G1" s="30"/>
    </row>
    <row r="2" spans="1:11" ht="74.25" customHeight="1">
      <c r="A2" s="2"/>
      <c r="B2" s="3"/>
      <c r="C2" s="3"/>
      <c r="D2" s="31" t="s">
        <v>129</v>
      </c>
      <c r="E2" s="31"/>
      <c r="F2" s="31"/>
      <c r="G2" s="31"/>
      <c r="H2" s="21"/>
      <c r="I2" s="21"/>
      <c r="J2" s="21"/>
      <c r="K2" s="21"/>
    </row>
    <row r="3" spans="1:7" ht="36" customHeight="1">
      <c r="A3" s="32" t="s">
        <v>126</v>
      </c>
      <c r="B3" s="32"/>
      <c r="C3" s="32"/>
      <c r="D3" s="32"/>
      <c r="E3" s="32"/>
      <c r="F3" s="32"/>
      <c r="G3" s="32"/>
    </row>
    <row r="4" spans="1:6" ht="36" customHeight="1" hidden="1">
      <c r="A4" s="32" t="s">
        <v>6</v>
      </c>
      <c r="B4" s="32"/>
      <c r="C4" s="32"/>
      <c r="D4" s="32"/>
      <c r="E4" s="32"/>
      <c r="F4" s="32"/>
    </row>
    <row r="5" spans="1:6" ht="12.75">
      <c r="A5" s="19"/>
      <c r="B5" s="20"/>
      <c r="C5" s="20"/>
      <c r="D5" s="20"/>
      <c r="E5" s="20"/>
      <c r="F5" s="16" t="s">
        <v>0</v>
      </c>
    </row>
    <row r="6" spans="1:7" ht="42.75" customHeight="1">
      <c r="A6" s="33" t="s">
        <v>1</v>
      </c>
      <c r="B6" s="33" t="s">
        <v>2</v>
      </c>
      <c r="C6" s="33" t="s">
        <v>3</v>
      </c>
      <c r="D6" s="33" t="s">
        <v>4</v>
      </c>
      <c r="E6" s="33" t="s">
        <v>5</v>
      </c>
      <c r="F6" s="17" t="s">
        <v>150</v>
      </c>
      <c r="G6" s="23" t="s">
        <v>123</v>
      </c>
    </row>
    <row r="7" spans="1:7" ht="21" customHeight="1">
      <c r="A7" s="33"/>
      <c r="B7" s="33"/>
      <c r="C7" s="33"/>
      <c r="D7" s="33"/>
      <c r="E7" s="33"/>
      <c r="F7" s="17" t="s">
        <v>127</v>
      </c>
      <c r="G7" s="17" t="s">
        <v>128</v>
      </c>
    </row>
    <row r="8" spans="1:7" ht="52.5" customHeight="1">
      <c r="A8" s="13" t="s">
        <v>7</v>
      </c>
      <c r="B8" s="14" t="s">
        <v>8</v>
      </c>
      <c r="C8" s="9"/>
      <c r="D8" s="9"/>
      <c r="E8" s="9"/>
      <c r="F8" s="10">
        <f>F97+F111</f>
        <v>101509596.96</v>
      </c>
      <c r="G8" s="10">
        <f>G97</f>
        <v>0</v>
      </c>
    </row>
    <row r="9" spans="1:7" ht="12.75" hidden="1">
      <c r="A9" s="8" t="s">
        <v>67</v>
      </c>
      <c r="B9" s="9" t="s">
        <v>8</v>
      </c>
      <c r="C9" s="9" t="s">
        <v>9</v>
      </c>
      <c r="D9" s="9"/>
      <c r="E9" s="9"/>
      <c r="F9" s="10">
        <f>F10+F23+F36+F42+F48</f>
        <v>0</v>
      </c>
      <c r="G9" s="10">
        <f>G10+G23+G36+G42+G48</f>
        <v>0</v>
      </c>
    </row>
    <row r="10" spans="1:7" ht="51" hidden="1">
      <c r="A10" s="8" t="s">
        <v>68</v>
      </c>
      <c r="B10" s="9" t="s">
        <v>8</v>
      </c>
      <c r="C10" s="9" t="s">
        <v>10</v>
      </c>
      <c r="D10" s="9"/>
      <c r="E10" s="9"/>
      <c r="F10" s="10">
        <f>F11</f>
        <v>0</v>
      </c>
      <c r="G10" s="10">
        <f>G11</f>
        <v>0</v>
      </c>
    </row>
    <row r="11" spans="1:7" ht="63.75" hidden="1">
      <c r="A11" s="8" t="s">
        <v>69</v>
      </c>
      <c r="B11" s="9" t="s">
        <v>8</v>
      </c>
      <c r="C11" s="9" t="s">
        <v>10</v>
      </c>
      <c r="D11" s="9" t="s">
        <v>11</v>
      </c>
      <c r="E11" s="9"/>
      <c r="F11" s="10">
        <f>F12</f>
        <v>0</v>
      </c>
      <c r="G11" s="10">
        <f>G12</f>
        <v>0</v>
      </c>
    </row>
    <row r="12" spans="1:7" ht="38.25" hidden="1">
      <c r="A12" s="8" t="s">
        <v>70</v>
      </c>
      <c r="B12" s="9" t="s">
        <v>8</v>
      </c>
      <c r="C12" s="9" t="s">
        <v>10</v>
      </c>
      <c r="D12" s="9" t="s">
        <v>12</v>
      </c>
      <c r="E12" s="9"/>
      <c r="F12" s="10">
        <f>F13+F20</f>
        <v>0</v>
      </c>
      <c r="G12" s="10">
        <f>G13+G20</f>
        <v>0</v>
      </c>
    </row>
    <row r="13" spans="1:7" ht="12.75" hidden="1">
      <c r="A13" s="8" t="s">
        <v>71</v>
      </c>
      <c r="B13" s="9" t="s">
        <v>8</v>
      </c>
      <c r="C13" s="9" t="s">
        <v>10</v>
      </c>
      <c r="D13" s="9" t="s">
        <v>13</v>
      </c>
      <c r="E13" s="9"/>
      <c r="F13" s="10">
        <f>F14+F16+F18</f>
        <v>0</v>
      </c>
      <c r="G13" s="10">
        <f>G14+G16+G18</f>
        <v>0</v>
      </c>
    </row>
    <row r="14" spans="1:7" ht="63.75" hidden="1">
      <c r="A14" s="8" t="s">
        <v>72</v>
      </c>
      <c r="B14" s="9" t="s">
        <v>8</v>
      </c>
      <c r="C14" s="9" t="s">
        <v>10</v>
      </c>
      <c r="D14" s="9" t="s">
        <v>13</v>
      </c>
      <c r="E14" s="9" t="s">
        <v>14</v>
      </c>
      <c r="F14" s="10">
        <f>F15</f>
        <v>0</v>
      </c>
      <c r="G14" s="10">
        <f>G15</f>
        <v>0</v>
      </c>
    </row>
    <row r="15" spans="1:7" ht="25.5" hidden="1">
      <c r="A15" s="5" t="s">
        <v>73</v>
      </c>
      <c r="B15" s="4" t="s">
        <v>8</v>
      </c>
      <c r="C15" s="4" t="s">
        <v>10</v>
      </c>
      <c r="D15" s="4" t="s">
        <v>13</v>
      </c>
      <c r="E15" s="4" t="s">
        <v>15</v>
      </c>
      <c r="F15" s="7"/>
      <c r="G15" s="7"/>
    </row>
    <row r="16" spans="1:7" ht="25.5" hidden="1">
      <c r="A16" s="8" t="s">
        <v>74</v>
      </c>
      <c r="B16" s="9" t="s">
        <v>8</v>
      </c>
      <c r="C16" s="9" t="s">
        <v>10</v>
      </c>
      <c r="D16" s="9" t="s">
        <v>13</v>
      </c>
      <c r="E16" s="9" t="s">
        <v>16</v>
      </c>
      <c r="F16" s="10">
        <f>F17</f>
        <v>0</v>
      </c>
      <c r="G16" s="10">
        <f>G17</f>
        <v>0</v>
      </c>
    </row>
    <row r="17" spans="1:7" ht="25.5" hidden="1">
      <c r="A17" s="5" t="s">
        <v>75</v>
      </c>
      <c r="B17" s="4" t="s">
        <v>8</v>
      </c>
      <c r="C17" s="4" t="s">
        <v>10</v>
      </c>
      <c r="D17" s="4" t="s">
        <v>13</v>
      </c>
      <c r="E17" s="4" t="s">
        <v>17</v>
      </c>
      <c r="F17" s="7"/>
      <c r="G17" s="7"/>
    </row>
    <row r="18" spans="1:7" ht="12.75" hidden="1">
      <c r="A18" s="8" t="s">
        <v>76</v>
      </c>
      <c r="B18" s="9" t="s">
        <v>8</v>
      </c>
      <c r="C18" s="9" t="s">
        <v>10</v>
      </c>
      <c r="D18" s="9" t="s">
        <v>13</v>
      </c>
      <c r="E18" s="9" t="s">
        <v>18</v>
      </c>
      <c r="F18" s="10">
        <f>F19</f>
        <v>0</v>
      </c>
      <c r="G18" s="10">
        <f>G19</f>
        <v>0</v>
      </c>
    </row>
    <row r="19" spans="1:7" ht="12.75" hidden="1">
      <c r="A19" s="5" t="s">
        <v>77</v>
      </c>
      <c r="B19" s="4" t="s">
        <v>8</v>
      </c>
      <c r="C19" s="4" t="s">
        <v>10</v>
      </c>
      <c r="D19" s="4" t="s">
        <v>13</v>
      </c>
      <c r="E19" s="4" t="s">
        <v>19</v>
      </c>
      <c r="F19" s="7"/>
      <c r="G19" s="7"/>
    </row>
    <row r="20" spans="1:7" ht="25.5" hidden="1">
      <c r="A20" s="8" t="s">
        <v>78</v>
      </c>
      <c r="B20" s="9" t="s">
        <v>8</v>
      </c>
      <c r="C20" s="9" t="s">
        <v>10</v>
      </c>
      <c r="D20" s="9" t="s">
        <v>20</v>
      </c>
      <c r="E20" s="9"/>
      <c r="F20" s="10">
        <f>F21</f>
        <v>0</v>
      </c>
      <c r="G20" s="10">
        <f>G21</f>
        <v>0</v>
      </c>
    </row>
    <row r="21" spans="1:7" ht="63.75" hidden="1">
      <c r="A21" s="8" t="s">
        <v>72</v>
      </c>
      <c r="B21" s="9" t="s">
        <v>8</v>
      </c>
      <c r="C21" s="9" t="s">
        <v>10</v>
      </c>
      <c r="D21" s="9" t="s">
        <v>20</v>
      </c>
      <c r="E21" s="9" t="s">
        <v>14</v>
      </c>
      <c r="F21" s="10">
        <f>F22</f>
        <v>0</v>
      </c>
      <c r="G21" s="10">
        <f>G22</f>
        <v>0</v>
      </c>
    </row>
    <row r="22" spans="1:7" ht="25.5" hidden="1">
      <c r="A22" s="5" t="s">
        <v>73</v>
      </c>
      <c r="B22" s="4" t="s">
        <v>8</v>
      </c>
      <c r="C22" s="4" t="s">
        <v>10</v>
      </c>
      <c r="D22" s="4" t="s">
        <v>20</v>
      </c>
      <c r="E22" s="4" t="s">
        <v>15</v>
      </c>
      <c r="F22" s="7"/>
      <c r="G22" s="7"/>
    </row>
    <row r="23" spans="1:7" ht="51" hidden="1">
      <c r="A23" s="8" t="s">
        <v>79</v>
      </c>
      <c r="B23" s="9" t="s">
        <v>8</v>
      </c>
      <c r="C23" s="9" t="s">
        <v>21</v>
      </c>
      <c r="D23" s="9"/>
      <c r="E23" s="9"/>
      <c r="F23" s="10">
        <f>F24</f>
        <v>0</v>
      </c>
      <c r="G23" s="10">
        <f>G24</f>
        <v>0</v>
      </c>
    </row>
    <row r="24" spans="1:7" ht="63.75" hidden="1">
      <c r="A24" s="8" t="s">
        <v>69</v>
      </c>
      <c r="B24" s="9" t="s">
        <v>8</v>
      </c>
      <c r="C24" s="9" t="s">
        <v>21</v>
      </c>
      <c r="D24" s="9" t="s">
        <v>11</v>
      </c>
      <c r="E24" s="9"/>
      <c r="F24" s="10">
        <f>F25</f>
        <v>0</v>
      </c>
      <c r="G24" s="10">
        <f>G25</f>
        <v>0</v>
      </c>
    </row>
    <row r="25" spans="1:7" ht="38.25" hidden="1">
      <c r="A25" s="8" t="s">
        <v>80</v>
      </c>
      <c r="B25" s="9" t="s">
        <v>8</v>
      </c>
      <c r="C25" s="9" t="s">
        <v>21</v>
      </c>
      <c r="D25" s="9" t="s">
        <v>22</v>
      </c>
      <c r="E25" s="9"/>
      <c r="F25" s="10">
        <f>F26+F33</f>
        <v>0</v>
      </c>
      <c r="G25" s="10">
        <f>G26+G33</f>
        <v>0</v>
      </c>
    </row>
    <row r="26" spans="1:7" ht="12.75" hidden="1">
      <c r="A26" s="8" t="s">
        <v>71</v>
      </c>
      <c r="B26" s="9" t="s">
        <v>8</v>
      </c>
      <c r="C26" s="9" t="s">
        <v>21</v>
      </c>
      <c r="D26" s="9" t="s">
        <v>23</v>
      </c>
      <c r="E26" s="9"/>
      <c r="F26" s="10">
        <f>F27+F29+F31</f>
        <v>0</v>
      </c>
      <c r="G26" s="10">
        <f>G27+G29+G31</f>
        <v>0</v>
      </c>
    </row>
    <row r="27" spans="1:7" ht="63.75" hidden="1">
      <c r="A27" s="8" t="s">
        <v>72</v>
      </c>
      <c r="B27" s="9" t="s">
        <v>8</v>
      </c>
      <c r="C27" s="9" t="s">
        <v>21</v>
      </c>
      <c r="D27" s="9" t="s">
        <v>23</v>
      </c>
      <c r="E27" s="9" t="s">
        <v>14</v>
      </c>
      <c r="F27" s="10">
        <f>F28</f>
        <v>0</v>
      </c>
      <c r="G27" s="10">
        <f>G28</f>
        <v>0</v>
      </c>
    </row>
    <row r="28" spans="1:7" ht="25.5" hidden="1">
      <c r="A28" s="5" t="s">
        <v>73</v>
      </c>
      <c r="B28" s="4" t="s">
        <v>8</v>
      </c>
      <c r="C28" s="4" t="s">
        <v>21</v>
      </c>
      <c r="D28" s="4" t="s">
        <v>23</v>
      </c>
      <c r="E28" s="4" t="s">
        <v>15</v>
      </c>
      <c r="F28" s="7"/>
      <c r="G28" s="7"/>
    </row>
    <row r="29" spans="1:7" ht="25.5" hidden="1">
      <c r="A29" s="8" t="s">
        <v>74</v>
      </c>
      <c r="B29" s="9" t="s">
        <v>8</v>
      </c>
      <c r="C29" s="9" t="s">
        <v>21</v>
      </c>
      <c r="D29" s="9" t="s">
        <v>23</v>
      </c>
      <c r="E29" s="9" t="s">
        <v>16</v>
      </c>
      <c r="F29" s="10">
        <f>F30</f>
        <v>0</v>
      </c>
      <c r="G29" s="10">
        <f>G30</f>
        <v>0</v>
      </c>
    </row>
    <row r="30" spans="1:7" ht="25.5" hidden="1">
      <c r="A30" s="5" t="s">
        <v>75</v>
      </c>
      <c r="B30" s="4" t="s">
        <v>8</v>
      </c>
      <c r="C30" s="4" t="s">
        <v>21</v>
      </c>
      <c r="D30" s="4" t="s">
        <v>23</v>
      </c>
      <c r="E30" s="4" t="s">
        <v>17</v>
      </c>
      <c r="F30" s="7"/>
      <c r="G30" s="7"/>
    </row>
    <row r="31" spans="1:7" ht="12.75" hidden="1">
      <c r="A31" s="8" t="s">
        <v>76</v>
      </c>
      <c r="B31" s="9" t="s">
        <v>8</v>
      </c>
      <c r="C31" s="9" t="s">
        <v>21</v>
      </c>
      <c r="D31" s="9" t="s">
        <v>23</v>
      </c>
      <c r="E31" s="9" t="s">
        <v>18</v>
      </c>
      <c r="F31" s="10">
        <f>F32</f>
        <v>0</v>
      </c>
      <c r="G31" s="10">
        <f>G32</f>
        <v>0</v>
      </c>
    </row>
    <row r="32" spans="1:7" ht="12.75" hidden="1">
      <c r="A32" s="5" t="s">
        <v>77</v>
      </c>
      <c r="B32" s="4" t="s">
        <v>8</v>
      </c>
      <c r="C32" s="4" t="s">
        <v>21</v>
      </c>
      <c r="D32" s="4" t="s">
        <v>23</v>
      </c>
      <c r="E32" s="4" t="s">
        <v>19</v>
      </c>
      <c r="F32" s="7"/>
      <c r="G32" s="7"/>
    </row>
    <row r="33" spans="1:7" ht="38.25" hidden="1">
      <c r="A33" s="8" t="s">
        <v>81</v>
      </c>
      <c r="B33" s="9" t="s">
        <v>8</v>
      </c>
      <c r="C33" s="9" t="s">
        <v>21</v>
      </c>
      <c r="D33" s="9" t="s">
        <v>24</v>
      </c>
      <c r="E33" s="9"/>
      <c r="F33" s="10">
        <f>F34</f>
        <v>0</v>
      </c>
      <c r="G33" s="10">
        <f>G34</f>
        <v>0</v>
      </c>
    </row>
    <row r="34" spans="1:7" ht="63.75" hidden="1">
      <c r="A34" s="8" t="s">
        <v>72</v>
      </c>
      <c r="B34" s="9" t="s">
        <v>8</v>
      </c>
      <c r="C34" s="9" t="s">
        <v>21</v>
      </c>
      <c r="D34" s="9" t="s">
        <v>24</v>
      </c>
      <c r="E34" s="9" t="s">
        <v>14</v>
      </c>
      <c r="F34" s="10">
        <f>F35</f>
        <v>0</v>
      </c>
      <c r="G34" s="10">
        <f>G35</f>
        <v>0</v>
      </c>
    </row>
    <row r="35" spans="1:7" ht="25.5" hidden="1">
      <c r="A35" s="5" t="s">
        <v>73</v>
      </c>
      <c r="B35" s="4" t="s">
        <v>8</v>
      </c>
      <c r="C35" s="4" t="s">
        <v>21</v>
      </c>
      <c r="D35" s="4" t="s">
        <v>24</v>
      </c>
      <c r="E35" s="4" t="s">
        <v>15</v>
      </c>
      <c r="F35" s="7"/>
      <c r="G35" s="7"/>
    </row>
    <row r="36" spans="1:7" ht="38.25" hidden="1">
      <c r="A36" s="8" t="s">
        <v>82</v>
      </c>
      <c r="B36" s="9" t="s">
        <v>8</v>
      </c>
      <c r="C36" s="9" t="s">
        <v>25</v>
      </c>
      <c r="D36" s="9"/>
      <c r="E36" s="9"/>
      <c r="F36" s="10">
        <f aca="true" t="shared" si="0" ref="F36:G40">F37</f>
        <v>0</v>
      </c>
      <c r="G36" s="10">
        <f t="shared" si="0"/>
        <v>0</v>
      </c>
    </row>
    <row r="37" spans="1:7" ht="63.75" hidden="1">
      <c r="A37" s="8" t="s">
        <v>69</v>
      </c>
      <c r="B37" s="9" t="s">
        <v>8</v>
      </c>
      <c r="C37" s="9" t="s">
        <v>25</v>
      </c>
      <c r="D37" s="9" t="s">
        <v>11</v>
      </c>
      <c r="E37" s="9"/>
      <c r="F37" s="10">
        <f t="shared" si="0"/>
        <v>0</v>
      </c>
      <c r="G37" s="10">
        <f t="shared" si="0"/>
        <v>0</v>
      </c>
    </row>
    <row r="38" spans="1:7" ht="51" hidden="1">
      <c r="A38" s="8" t="s">
        <v>83</v>
      </c>
      <c r="B38" s="9" t="s">
        <v>8</v>
      </c>
      <c r="C38" s="9" t="s">
        <v>25</v>
      </c>
      <c r="D38" s="9" t="s">
        <v>26</v>
      </c>
      <c r="E38" s="9"/>
      <c r="F38" s="10">
        <f t="shared" si="0"/>
        <v>0</v>
      </c>
      <c r="G38" s="10">
        <f t="shared" si="0"/>
        <v>0</v>
      </c>
    </row>
    <row r="39" spans="1:7" ht="12.75" hidden="1">
      <c r="A39" s="8" t="s">
        <v>71</v>
      </c>
      <c r="B39" s="9" t="s">
        <v>8</v>
      </c>
      <c r="C39" s="9" t="s">
        <v>25</v>
      </c>
      <c r="D39" s="9" t="s">
        <v>27</v>
      </c>
      <c r="E39" s="9"/>
      <c r="F39" s="10">
        <f t="shared" si="0"/>
        <v>0</v>
      </c>
      <c r="G39" s="10">
        <f t="shared" si="0"/>
        <v>0</v>
      </c>
    </row>
    <row r="40" spans="1:7" ht="63.75" hidden="1">
      <c r="A40" s="8" t="s">
        <v>72</v>
      </c>
      <c r="B40" s="9" t="s">
        <v>8</v>
      </c>
      <c r="C40" s="9" t="s">
        <v>25</v>
      </c>
      <c r="D40" s="9" t="s">
        <v>27</v>
      </c>
      <c r="E40" s="9" t="s">
        <v>14</v>
      </c>
      <c r="F40" s="10">
        <f t="shared" si="0"/>
        <v>0</v>
      </c>
      <c r="G40" s="10">
        <f t="shared" si="0"/>
        <v>0</v>
      </c>
    </row>
    <row r="41" spans="1:7" ht="25.5" hidden="1">
      <c r="A41" s="5" t="s">
        <v>73</v>
      </c>
      <c r="B41" s="4" t="s">
        <v>8</v>
      </c>
      <c r="C41" s="4" t="s">
        <v>25</v>
      </c>
      <c r="D41" s="4" t="s">
        <v>27</v>
      </c>
      <c r="E41" s="4" t="s">
        <v>15</v>
      </c>
      <c r="F41" s="7"/>
      <c r="G41" s="7"/>
    </row>
    <row r="42" spans="1:7" ht="12.75" hidden="1">
      <c r="A42" s="8" t="s">
        <v>84</v>
      </c>
      <c r="B42" s="9" t="s">
        <v>8</v>
      </c>
      <c r="C42" s="9" t="s">
        <v>28</v>
      </c>
      <c r="D42" s="9"/>
      <c r="E42" s="9"/>
      <c r="F42" s="10">
        <f aca="true" t="shared" si="1" ref="F42:G46">F43</f>
        <v>0</v>
      </c>
      <c r="G42" s="10">
        <f t="shared" si="1"/>
        <v>0</v>
      </c>
    </row>
    <row r="43" spans="1:7" ht="63.75" hidden="1">
      <c r="A43" s="8" t="s">
        <v>69</v>
      </c>
      <c r="B43" s="9" t="s">
        <v>8</v>
      </c>
      <c r="C43" s="9" t="s">
        <v>28</v>
      </c>
      <c r="D43" s="9" t="s">
        <v>11</v>
      </c>
      <c r="E43" s="9"/>
      <c r="F43" s="10">
        <f t="shared" si="1"/>
        <v>0</v>
      </c>
      <c r="G43" s="10">
        <f t="shared" si="1"/>
        <v>0</v>
      </c>
    </row>
    <row r="44" spans="1:7" ht="25.5" hidden="1">
      <c r="A44" s="8" t="s">
        <v>85</v>
      </c>
      <c r="B44" s="9" t="s">
        <v>8</v>
      </c>
      <c r="C44" s="9" t="s">
        <v>28</v>
      </c>
      <c r="D44" s="9" t="s">
        <v>29</v>
      </c>
      <c r="E44" s="9"/>
      <c r="F44" s="10">
        <f t="shared" si="1"/>
        <v>0</v>
      </c>
      <c r="G44" s="10">
        <f t="shared" si="1"/>
        <v>0</v>
      </c>
    </row>
    <row r="45" spans="1:7" ht="25.5" hidden="1">
      <c r="A45" s="8" t="s">
        <v>86</v>
      </c>
      <c r="B45" s="9" t="s">
        <v>8</v>
      </c>
      <c r="C45" s="9" t="s">
        <v>28</v>
      </c>
      <c r="D45" s="9" t="s">
        <v>30</v>
      </c>
      <c r="E45" s="9"/>
      <c r="F45" s="10">
        <f t="shared" si="1"/>
        <v>0</v>
      </c>
      <c r="G45" s="10">
        <f t="shared" si="1"/>
        <v>0</v>
      </c>
    </row>
    <row r="46" spans="1:7" ht="12.75" hidden="1">
      <c r="A46" s="8" t="s">
        <v>76</v>
      </c>
      <c r="B46" s="9" t="s">
        <v>8</v>
      </c>
      <c r="C46" s="9" t="s">
        <v>28</v>
      </c>
      <c r="D46" s="9" t="s">
        <v>30</v>
      </c>
      <c r="E46" s="9" t="s">
        <v>18</v>
      </c>
      <c r="F46" s="10">
        <f t="shared" si="1"/>
        <v>0</v>
      </c>
      <c r="G46" s="10">
        <f t="shared" si="1"/>
        <v>0</v>
      </c>
    </row>
    <row r="47" spans="1:7" ht="12.75" hidden="1">
      <c r="A47" s="5" t="s">
        <v>87</v>
      </c>
      <c r="B47" s="4" t="s">
        <v>8</v>
      </c>
      <c r="C47" s="4" t="s">
        <v>28</v>
      </c>
      <c r="D47" s="4" t="s">
        <v>30</v>
      </c>
      <c r="E47" s="4" t="s">
        <v>31</v>
      </c>
      <c r="F47" s="7"/>
      <c r="G47" s="7"/>
    </row>
    <row r="48" spans="1:7" ht="12.75" hidden="1">
      <c r="A48" s="5" t="s">
        <v>88</v>
      </c>
      <c r="B48" s="4" t="s">
        <v>8</v>
      </c>
      <c r="C48" s="4" t="s">
        <v>32</v>
      </c>
      <c r="D48" s="4"/>
      <c r="E48" s="4"/>
      <c r="F48" s="6">
        <f>F49+F54+F59+F64+F69+F82</f>
        <v>0</v>
      </c>
      <c r="G48" s="6">
        <f>G49+G54+G59+G64+G69+G82</f>
        <v>0</v>
      </c>
    </row>
    <row r="49" spans="1:7" ht="38.25" hidden="1">
      <c r="A49" s="8" t="s">
        <v>89</v>
      </c>
      <c r="B49" s="9" t="s">
        <v>8</v>
      </c>
      <c r="C49" s="9" t="s">
        <v>32</v>
      </c>
      <c r="D49" s="9" t="s">
        <v>33</v>
      </c>
      <c r="E49" s="9"/>
      <c r="F49" s="10">
        <f aca="true" t="shared" si="2" ref="F49:G52">F50</f>
        <v>0</v>
      </c>
      <c r="G49" s="10">
        <f t="shared" si="2"/>
        <v>0</v>
      </c>
    </row>
    <row r="50" spans="1:7" ht="76.5" hidden="1">
      <c r="A50" s="8" t="s">
        <v>90</v>
      </c>
      <c r="B50" s="9" t="s">
        <v>8</v>
      </c>
      <c r="C50" s="9" t="s">
        <v>32</v>
      </c>
      <c r="D50" s="9" t="s">
        <v>34</v>
      </c>
      <c r="E50" s="9"/>
      <c r="F50" s="10">
        <f t="shared" si="2"/>
        <v>0</v>
      </c>
      <c r="G50" s="10">
        <f t="shared" si="2"/>
        <v>0</v>
      </c>
    </row>
    <row r="51" spans="1:7" ht="63.75" hidden="1">
      <c r="A51" s="8" t="s">
        <v>91</v>
      </c>
      <c r="B51" s="9" t="s">
        <v>8</v>
      </c>
      <c r="C51" s="9" t="s">
        <v>32</v>
      </c>
      <c r="D51" s="9" t="s">
        <v>35</v>
      </c>
      <c r="E51" s="9"/>
      <c r="F51" s="10">
        <f t="shared" si="2"/>
        <v>0</v>
      </c>
      <c r="G51" s="10">
        <f t="shared" si="2"/>
        <v>0</v>
      </c>
    </row>
    <row r="52" spans="1:7" ht="25.5" hidden="1">
      <c r="A52" s="8" t="s">
        <v>92</v>
      </c>
      <c r="B52" s="9" t="s">
        <v>8</v>
      </c>
      <c r="C52" s="9" t="s">
        <v>32</v>
      </c>
      <c r="D52" s="9" t="s">
        <v>35</v>
      </c>
      <c r="E52" s="9" t="s">
        <v>36</v>
      </c>
      <c r="F52" s="10">
        <f t="shared" si="2"/>
        <v>0</v>
      </c>
      <c r="G52" s="10">
        <f t="shared" si="2"/>
        <v>0</v>
      </c>
    </row>
    <row r="53" spans="1:7" ht="51" hidden="1">
      <c r="A53" s="5" t="s">
        <v>93</v>
      </c>
      <c r="B53" s="4" t="s">
        <v>8</v>
      </c>
      <c r="C53" s="4" t="s">
        <v>32</v>
      </c>
      <c r="D53" s="4" t="s">
        <v>35</v>
      </c>
      <c r="E53" s="4" t="s">
        <v>37</v>
      </c>
      <c r="F53" s="7"/>
      <c r="G53" s="7"/>
    </row>
    <row r="54" spans="1:7" ht="38.25" hidden="1">
      <c r="A54" s="8" t="s">
        <v>94</v>
      </c>
      <c r="B54" s="9" t="s">
        <v>8</v>
      </c>
      <c r="C54" s="9" t="s">
        <v>32</v>
      </c>
      <c r="D54" s="9" t="s">
        <v>38</v>
      </c>
      <c r="E54" s="9"/>
      <c r="F54" s="10">
        <f aca="true" t="shared" si="3" ref="F54:G57">F55</f>
        <v>0</v>
      </c>
      <c r="G54" s="10">
        <f t="shared" si="3"/>
        <v>0</v>
      </c>
    </row>
    <row r="55" spans="1:7" ht="25.5" hidden="1">
      <c r="A55" s="8" t="s">
        <v>95</v>
      </c>
      <c r="B55" s="9" t="s">
        <v>8</v>
      </c>
      <c r="C55" s="9" t="s">
        <v>32</v>
      </c>
      <c r="D55" s="9" t="s">
        <v>39</v>
      </c>
      <c r="E55" s="9"/>
      <c r="F55" s="10">
        <f t="shared" si="3"/>
        <v>0</v>
      </c>
      <c r="G55" s="10">
        <f t="shared" si="3"/>
        <v>0</v>
      </c>
    </row>
    <row r="56" spans="1:7" ht="38.25" hidden="1">
      <c r="A56" s="8" t="s">
        <v>96</v>
      </c>
      <c r="B56" s="9" t="s">
        <v>8</v>
      </c>
      <c r="C56" s="9" t="s">
        <v>32</v>
      </c>
      <c r="D56" s="9" t="s">
        <v>40</v>
      </c>
      <c r="E56" s="9"/>
      <c r="F56" s="10">
        <f t="shared" si="3"/>
        <v>0</v>
      </c>
      <c r="G56" s="10">
        <f t="shared" si="3"/>
        <v>0</v>
      </c>
    </row>
    <row r="57" spans="1:7" ht="25.5" hidden="1">
      <c r="A57" s="8" t="s">
        <v>74</v>
      </c>
      <c r="B57" s="9" t="s">
        <v>8</v>
      </c>
      <c r="C57" s="9" t="s">
        <v>32</v>
      </c>
      <c r="D57" s="9" t="s">
        <v>40</v>
      </c>
      <c r="E57" s="9" t="s">
        <v>16</v>
      </c>
      <c r="F57" s="10">
        <f t="shared" si="3"/>
        <v>0</v>
      </c>
      <c r="G57" s="10">
        <f t="shared" si="3"/>
        <v>0</v>
      </c>
    </row>
    <row r="58" spans="1:7" ht="25.5" hidden="1">
      <c r="A58" s="5" t="s">
        <v>75</v>
      </c>
      <c r="B58" s="4" t="s">
        <v>8</v>
      </c>
      <c r="C58" s="4" t="s">
        <v>32</v>
      </c>
      <c r="D58" s="4" t="s">
        <v>40</v>
      </c>
      <c r="E58" s="4" t="s">
        <v>17</v>
      </c>
      <c r="F58" s="7"/>
      <c r="G58" s="7"/>
    </row>
    <row r="59" spans="1:7" ht="51" hidden="1">
      <c r="A59" s="8" t="s">
        <v>97</v>
      </c>
      <c r="B59" s="9" t="s">
        <v>8</v>
      </c>
      <c r="C59" s="9" t="s">
        <v>32</v>
      </c>
      <c r="D59" s="9" t="s">
        <v>41</v>
      </c>
      <c r="E59" s="9"/>
      <c r="F59" s="10">
        <f aca="true" t="shared" si="4" ref="F59:G62">F60</f>
        <v>0</v>
      </c>
      <c r="G59" s="10">
        <f t="shared" si="4"/>
        <v>0</v>
      </c>
    </row>
    <row r="60" spans="1:7" ht="38.25" hidden="1">
      <c r="A60" s="8" t="s">
        <v>98</v>
      </c>
      <c r="B60" s="9" t="s">
        <v>8</v>
      </c>
      <c r="C60" s="9" t="s">
        <v>32</v>
      </c>
      <c r="D60" s="9" t="s">
        <v>42</v>
      </c>
      <c r="E60" s="9"/>
      <c r="F60" s="10">
        <f t="shared" si="4"/>
        <v>0</v>
      </c>
      <c r="G60" s="10">
        <f t="shared" si="4"/>
        <v>0</v>
      </c>
    </row>
    <row r="61" spans="1:7" ht="51" hidden="1">
      <c r="A61" s="8" t="s">
        <v>99</v>
      </c>
      <c r="B61" s="9" t="s">
        <v>8</v>
      </c>
      <c r="C61" s="9" t="s">
        <v>32</v>
      </c>
      <c r="D61" s="9" t="s">
        <v>43</v>
      </c>
      <c r="E61" s="9"/>
      <c r="F61" s="10">
        <f t="shared" si="4"/>
        <v>0</v>
      </c>
      <c r="G61" s="10">
        <f t="shared" si="4"/>
        <v>0</v>
      </c>
    </row>
    <row r="62" spans="1:7" ht="25.5" hidden="1">
      <c r="A62" s="8" t="s">
        <v>74</v>
      </c>
      <c r="B62" s="9" t="s">
        <v>8</v>
      </c>
      <c r="C62" s="9" t="s">
        <v>32</v>
      </c>
      <c r="D62" s="9" t="s">
        <v>43</v>
      </c>
      <c r="E62" s="9" t="s">
        <v>16</v>
      </c>
      <c r="F62" s="10">
        <f t="shared" si="4"/>
        <v>0</v>
      </c>
      <c r="G62" s="10">
        <f t="shared" si="4"/>
        <v>0</v>
      </c>
    </row>
    <row r="63" spans="1:7" ht="25.5" hidden="1">
      <c r="A63" s="5" t="s">
        <v>75</v>
      </c>
      <c r="B63" s="4" t="s">
        <v>8</v>
      </c>
      <c r="C63" s="4" t="s">
        <v>32</v>
      </c>
      <c r="D63" s="4" t="s">
        <v>43</v>
      </c>
      <c r="E63" s="4" t="s">
        <v>17</v>
      </c>
      <c r="F63" s="7"/>
      <c r="G63" s="7"/>
    </row>
    <row r="64" spans="1:7" ht="38.25" hidden="1">
      <c r="A64" s="8" t="s">
        <v>100</v>
      </c>
      <c r="B64" s="9" t="s">
        <v>8</v>
      </c>
      <c r="C64" s="9" t="s">
        <v>32</v>
      </c>
      <c r="D64" s="9" t="s">
        <v>44</v>
      </c>
      <c r="E64" s="9"/>
      <c r="F64" s="10">
        <f aca="true" t="shared" si="5" ref="F64:G67">F65</f>
        <v>0</v>
      </c>
      <c r="G64" s="10">
        <f t="shared" si="5"/>
        <v>0</v>
      </c>
    </row>
    <row r="65" spans="1:7" ht="38.25" hidden="1">
      <c r="A65" s="8" t="s">
        <v>101</v>
      </c>
      <c r="B65" s="9" t="s">
        <v>8</v>
      </c>
      <c r="C65" s="9" t="s">
        <v>32</v>
      </c>
      <c r="D65" s="9" t="s">
        <v>45</v>
      </c>
      <c r="E65" s="9"/>
      <c r="F65" s="10">
        <f t="shared" si="5"/>
        <v>0</v>
      </c>
      <c r="G65" s="10">
        <f t="shared" si="5"/>
        <v>0</v>
      </c>
    </row>
    <row r="66" spans="1:7" ht="51" hidden="1">
      <c r="A66" s="8" t="s">
        <v>102</v>
      </c>
      <c r="B66" s="9" t="s">
        <v>8</v>
      </c>
      <c r="C66" s="9" t="s">
        <v>32</v>
      </c>
      <c r="D66" s="9" t="s">
        <v>46</v>
      </c>
      <c r="E66" s="9"/>
      <c r="F66" s="10">
        <f t="shared" si="5"/>
        <v>0</v>
      </c>
      <c r="G66" s="10">
        <f t="shared" si="5"/>
        <v>0</v>
      </c>
    </row>
    <row r="67" spans="1:7" ht="25.5" hidden="1">
      <c r="A67" s="8" t="s">
        <v>92</v>
      </c>
      <c r="B67" s="9" t="s">
        <v>8</v>
      </c>
      <c r="C67" s="9" t="s">
        <v>32</v>
      </c>
      <c r="D67" s="9" t="s">
        <v>46</v>
      </c>
      <c r="E67" s="9" t="s">
        <v>36</v>
      </c>
      <c r="F67" s="10">
        <f t="shared" si="5"/>
        <v>0</v>
      </c>
      <c r="G67" s="10">
        <f t="shared" si="5"/>
        <v>0</v>
      </c>
    </row>
    <row r="68" spans="1:7" ht="51" hidden="1">
      <c r="A68" s="5" t="s">
        <v>93</v>
      </c>
      <c r="B68" s="4" t="s">
        <v>8</v>
      </c>
      <c r="C68" s="4" t="s">
        <v>32</v>
      </c>
      <c r="D68" s="4" t="s">
        <v>46</v>
      </c>
      <c r="E68" s="4" t="s">
        <v>37</v>
      </c>
      <c r="F68" s="7"/>
      <c r="G68" s="7"/>
    </row>
    <row r="69" spans="1:7" ht="63.75" hidden="1">
      <c r="A69" s="8" t="s">
        <v>69</v>
      </c>
      <c r="B69" s="9" t="s">
        <v>8</v>
      </c>
      <c r="C69" s="9" t="s">
        <v>32</v>
      </c>
      <c r="D69" s="9" t="s">
        <v>11</v>
      </c>
      <c r="E69" s="9"/>
      <c r="F69" s="10">
        <f>F70+F78</f>
        <v>0</v>
      </c>
      <c r="G69" s="10">
        <f>G70+G78</f>
        <v>0</v>
      </c>
    </row>
    <row r="70" spans="1:7" ht="25.5" hidden="1">
      <c r="A70" s="8" t="s">
        <v>103</v>
      </c>
      <c r="B70" s="9" t="s">
        <v>8</v>
      </c>
      <c r="C70" s="9" t="s">
        <v>32</v>
      </c>
      <c r="D70" s="9" t="s">
        <v>47</v>
      </c>
      <c r="E70" s="9"/>
      <c r="F70" s="10">
        <f>F71</f>
        <v>0</v>
      </c>
      <c r="G70" s="10">
        <f>G71</f>
        <v>0</v>
      </c>
    </row>
    <row r="71" spans="1:7" ht="25.5" hidden="1">
      <c r="A71" s="8" t="s">
        <v>104</v>
      </c>
      <c r="B71" s="9" t="s">
        <v>8</v>
      </c>
      <c r="C71" s="9" t="s">
        <v>32</v>
      </c>
      <c r="D71" s="9" t="s">
        <v>48</v>
      </c>
      <c r="E71" s="9"/>
      <c r="F71" s="10">
        <f>F72+F74</f>
        <v>0</v>
      </c>
      <c r="G71" s="10">
        <f>G72+G74</f>
        <v>0</v>
      </c>
    </row>
    <row r="72" spans="1:7" ht="25.5" hidden="1">
      <c r="A72" s="8" t="s">
        <v>74</v>
      </c>
      <c r="B72" s="9" t="s">
        <v>8</v>
      </c>
      <c r="C72" s="9" t="s">
        <v>32</v>
      </c>
      <c r="D72" s="9" t="s">
        <v>48</v>
      </c>
      <c r="E72" s="9" t="s">
        <v>16</v>
      </c>
      <c r="F72" s="10">
        <f>F73</f>
        <v>0</v>
      </c>
      <c r="G72" s="10">
        <f>G73</f>
        <v>0</v>
      </c>
    </row>
    <row r="73" spans="1:7" ht="25.5" hidden="1">
      <c r="A73" s="5" t="s">
        <v>75</v>
      </c>
      <c r="B73" s="4" t="s">
        <v>8</v>
      </c>
      <c r="C73" s="4" t="s">
        <v>32</v>
      </c>
      <c r="D73" s="4" t="s">
        <v>48</v>
      </c>
      <c r="E73" s="4" t="s">
        <v>17</v>
      </c>
      <c r="F73" s="7"/>
      <c r="G73" s="7"/>
    </row>
    <row r="74" spans="1:7" ht="12.75" hidden="1">
      <c r="A74" s="8" t="s">
        <v>76</v>
      </c>
      <c r="B74" s="9" t="s">
        <v>8</v>
      </c>
      <c r="C74" s="9" t="s">
        <v>32</v>
      </c>
      <c r="D74" s="9" t="s">
        <v>48</v>
      </c>
      <c r="E74" s="9" t="s">
        <v>18</v>
      </c>
      <c r="F74" s="10">
        <f>F75+F76+F77</f>
        <v>0</v>
      </c>
      <c r="G74" s="10">
        <f>G75+G76+G77</f>
        <v>0</v>
      </c>
    </row>
    <row r="75" spans="1:7" ht="51" hidden="1">
      <c r="A75" s="12" t="s">
        <v>105</v>
      </c>
      <c r="B75" s="11" t="s">
        <v>8</v>
      </c>
      <c r="C75" s="11" t="s">
        <v>32</v>
      </c>
      <c r="D75" s="11" t="s">
        <v>48</v>
      </c>
      <c r="E75" s="11" t="s">
        <v>49</v>
      </c>
      <c r="F75" s="7"/>
      <c r="G75" s="7"/>
    </row>
    <row r="76" spans="1:7" ht="12.75" hidden="1">
      <c r="A76" s="12" t="s">
        <v>106</v>
      </c>
      <c r="B76" s="11" t="s">
        <v>8</v>
      </c>
      <c r="C76" s="11" t="s">
        <v>32</v>
      </c>
      <c r="D76" s="11" t="s">
        <v>48</v>
      </c>
      <c r="E76" s="11" t="s">
        <v>50</v>
      </c>
      <c r="F76" s="7"/>
      <c r="G76" s="7"/>
    </row>
    <row r="77" spans="1:7" ht="12.75" hidden="1">
      <c r="A77" s="12" t="s">
        <v>77</v>
      </c>
      <c r="B77" s="11" t="s">
        <v>8</v>
      </c>
      <c r="C77" s="11" t="s">
        <v>32</v>
      </c>
      <c r="D77" s="11" t="s">
        <v>48</v>
      </c>
      <c r="E77" s="11" t="s">
        <v>19</v>
      </c>
      <c r="F77" s="7"/>
      <c r="G77" s="7"/>
    </row>
    <row r="78" spans="1:7" ht="38.25" hidden="1">
      <c r="A78" s="8" t="s">
        <v>107</v>
      </c>
      <c r="B78" s="9" t="s">
        <v>8</v>
      </c>
      <c r="C78" s="9" t="s">
        <v>32</v>
      </c>
      <c r="D78" s="9" t="s">
        <v>51</v>
      </c>
      <c r="E78" s="9"/>
      <c r="F78" s="10">
        <f aca="true" t="shared" si="6" ref="F78:G80">F79</f>
        <v>0</v>
      </c>
      <c r="G78" s="10">
        <f t="shared" si="6"/>
        <v>0</v>
      </c>
    </row>
    <row r="79" spans="1:7" ht="51" hidden="1">
      <c r="A79" s="8" t="s">
        <v>108</v>
      </c>
      <c r="B79" s="9" t="s">
        <v>8</v>
      </c>
      <c r="C79" s="9" t="s">
        <v>32</v>
      </c>
      <c r="D79" s="9" t="s">
        <v>52</v>
      </c>
      <c r="E79" s="9"/>
      <c r="F79" s="10">
        <f t="shared" si="6"/>
        <v>0</v>
      </c>
      <c r="G79" s="10">
        <f t="shared" si="6"/>
        <v>0</v>
      </c>
    </row>
    <row r="80" spans="1:7" ht="63.75" hidden="1">
      <c r="A80" s="8" t="s">
        <v>72</v>
      </c>
      <c r="B80" s="9" t="s">
        <v>8</v>
      </c>
      <c r="C80" s="9" t="s">
        <v>32</v>
      </c>
      <c r="D80" s="9" t="s">
        <v>52</v>
      </c>
      <c r="E80" s="9" t="s">
        <v>14</v>
      </c>
      <c r="F80" s="10">
        <f t="shared" si="6"/>
        <v>0</v>
      </c>
      <c r="G80" s="10">
        <f t="shared" si="6"/>
        <v>0</v>
      </c>
    </row>
    <row r="81" spans="1:7" ht="25.5" hidden="1">
      <c r="A81" s="5" t="s">
        <v>73</v>
      </c>
      <c r="B81" s="4" t="s">
        <v>8</v>
      </c>
      <c r="C81" s="4" t="s">
        <v>32</v>
      </c>
      <c r="D81" s="4" t="s">
        <v>52</v>
      </c>
      <c r="E81" s="4" t="s">
        <v>15</v>
      </c>
      <c r="F81" s="7"/>
      <c r="G81" s="7"/>
    </row>
    <row r="82" spans="1:7" ht="12.75" hidden="1">
      <c r="A82" s="8" t="s">
        <v>109</v>
      </c>
      <c r="B82" s="9" t="s">
        <v>8</v>
      </c>
      <c r="C82" s="9" t="s">
        <v>32</v>
      </c>
      <c r="D82" s="9" t="s">
        <v>53</v>
      </c>
      <c r="E82" s="9"/>
      <c r="F82" s="10">
        <f aca="true" t="shared" si="7" ref="F82:G85">F83</f>
        <v>0</v>
      </c>
      <c r="G82" s="10">
        <f t="shared" si="7"/>
        <v>0</v>
      </c>
    </row>
    <row r="83" spans="1:7" ht="25.5" hidden="1">
      <c r="A83" s="8" t="s">
        <v>110</v>
      </c>
      <c r="B83" s="9" t="s">
        <v>8</v>
      </c>
      <c r="C83" s="9" t="s">
        <v>32</v>
      </c>
      <c r="D83" s="9" t="s">
        <v>54</v>
      </c>
      <c r="E83" s="9"/>
      <c r="F83" s="10">
        <f t="shared" si="7"/>
        <v>0</v>
      </c>
      <c r="G83" s="10">
        <f t="shared" si="7"/>
        <v>0</v>
      </c>
    </row>
    <row r="84" spans="1:7" ht="25.5" hidden="1">
      <c r="A84" s="8" t="s">
        <v>111</v>
      </c>
      <c r="B84" s="9" t="s">
        <v>8</v>
      </c>
      <c r="C84" s="9" t="s">
        <v>32</v>
      </c>
      <c r="D84" s="9" t="s">
        <v>55</v>
      </c>
      <c r="E84" s="9"/>
      <c r="F84" s="10">
        <f t="shared" si="7"/>
        <v>0</v>
      </c>
      <c r="G84" s="10">
        <f t="shared" si="7"/>
        <v>0</v>
      </c>
    </row>
    <row r="85" spans="1:7" ht="12.75" hidden="1">
      <c r="A85" s="8" t="s">
        <v>76</v>
      </c>
      <c r="B85" s="9" t="s">
        <v>8</v>
      </c>
      <c r="C85" s="9" t="s">
        <v>32</v>
      </c>
      <c r="D85" s="9" t="s">
        <v>55</v>
      </c>
      <c r="E85" s="9" t="s">
        <v>18</v>
      </c>
      <c r="F85" s="10">
        <f t="shared" si="7"/>
        <v>0</v>
      </c>
      <c r="G85" s="10">
        <f t="shared" si="7"/>
        <v>0</v>
      </c>
    </row>
    <row r="86" spans="1:7" ht="12.75" hidden="1">
      <c r="A86" s="5" t="s">
        <v>87</v>
      </c>
      <c r="B86" s="4" t="s">
        <v>8</v>
      </c>
      <c r="C86" s="4" t="s">
        <v>32</v>
      </c>
      <c r="D86" s="4" t="s">
        <v>55</v>
      </c>
      <c r="E86" s="4" t="s">
        <v>31</v>
      </c>
      <c r="F86" s="7"/>
      <c r="G86" s="7"/>
    </row>
    <row r="87" spans="1:7" ht="32.25" customHeight="1" hidden="1">
      <c r="A87" s="8" t="s">
        <v>112</v>
      </c>
      <c r="B87" s="9" t="s">
        <v>8</v>
      </c>
      <c r="C87" s="9" t="s">
        <v>56</v>
      </c>
      <c r="D87" s="9"/>
      <c r="E87" s="9"/>
      <c r="F87" s="10">
        <f aca="true" t="shared" si="8" ref="F87:G92">F88</f>
        <v>0</v>
      </c>
      <c r="G87" s="10">
        <f t="shared" si="8"/>
        <v>0</v>
      </c>
    </row>
    <row r="88" spans="1:7" ht="41.25" customHeight="1" hidden="1">
      <c r="A88" s="8" t="s">
        <v>113</v>
      </c>
      <c r="B88" s="9" t="s">
        <v>8</v>
      </c>
      <c r="C88" s="9" t="s">
        <v>57</v>
      </c>
      <c r="D88" s="9"/>
      <c r="E88" s="9"/>
      <c r="F88" s="10">
        <f t="shared" si="8"/>
        <v>0</v>
      </c>
      <c r="G88" s="10">
        <f t="shared" si="8"/>
        <v>0</v>
      </c>
    </row>
    <row r="89" spans="1:7" ht="43.5" customHeight="1" hidden="1">
      <c r="A89" s="8" t="s">
        <v>89</v>
      </c>
      <c r="B89" s="9" t="s">
        <v>8</v>
      </c>
      <c r="C89" s="9" t="s">
        <v>57</v>
      </c>
      <c r="D89" s="9" t="s">
        <v>33</v>
      </c>
      <c r="E89" s="9"/>
      <c r="F89" s="10">
        <f t="shared" si="8"/>
        <v>0</v>
      </c>
      <c r="G89" s="10">
        <f t="shared" si="8"/>
        <v>0</v>
      </c>
    </row>
    <row r="90" spans="1:7" ht="30.75" customHeight="1" hidden="1">
      <c r="A90" s="8" t="s">
        <v>114</v>
      </c>
      <c r="B90" s="9" t="s">
        <v>8</v>
      </c>
      <c r="C90" s="9" t="s">
        <v>57</v>
      </c>
      <c r="D90" s="9" t="s">
        <v>58</v>
      </c>
      <c r="E90" s="9"/>
      <c r="F90" s="10">
        <f>F91+F94</f>
        <v>0</v>
      </c>
      <c r="G90" s="10">
        <f>G91+G94</f>
        <v>0</v>
      </c>
    </row>
    <row r="91" spans="1:7" ht="53.25" customHeight="1" hidden="1">
      <c r="A91" s="8" t="s">
        <v>115</v>
      </c>
      <c r="B91" s="9" t="s">
        <v>8</v>
      </c>
      <c r="C91" s="9" t="s">
        <v>57</v>
      </c>
      <c r="D91" s="9" t="s">
        <v>59</v>
      </c>
      <c r="E91" s="9"/>
      <c r="F91" s="10">
        <f t="shared" si="8"/>
        <v>0</v>
      </c>
      <c r="G91" s="10">
        <f t="shared" si="8"/>
        <v>0</v>
      </c>
    </row>
    <row r="92" spans="1:7" ht="25.5" hidden="1">
      <c r="A92" s="8" t="s">
        <v>74</v>
      </c>
      <c r="B92" s="9" t="s">
        <v>8</v>
      </c>
      <c r="C92" s="9" t="s">
        <v>57</v>
      </c>
      <c r="D92" s="9" t="s">
        <v>59</v>
      </c>
      <c r="E92" s="9" t="s">
        <v>16</v>
      </c>
      <c r="F92" s="10">
        <f t="shared" si="8"/>
        <v>0</v>
      </c>
      <c r="G92" s="10">
        <f t="shared" si="8"/>
        <v>0</v>
      </c>
    </row>
    <row r="93" spans="1:7" ht="30" customHeight="1" hidden="1">
      <c r="A93" s="5" t="s">
        <v>75</v>
      </c>
      <c r="B93" s="4" t="s">
        <v>8</v>
      </c>
      <c r="C93" s="4" t="s">
        <v>57</v>
      </c>
      <c r="D93" s="4" t="s">
        <v>59</v>
      </c>
      <c r="E93" s="4" t="s">
        <v>17</v>
      </c>
      <c r="F93" s="7"/>
      <c r="G93" s="7"/>
    </row>
    <row r="94" spans="1:7" ht="72" hidden="1">
      <c r="A94" s="22" t="s">
        <v>125</v>
      </c>
      <c r="B94" s="9" t="s">
        <v>8</v>
      </c>
      <c r="C94" s="9" t="s">
        <v>57</v>
      </c>
      <c r="D94" s="9" t="s">
        <v>124</v>
      </c>
      <c r="E94" s="4"/>
      <c r="F94" s="18">
        <f>F95</f>
        <v>0</v>
      </c>
      <c r="G94" s="18">
        <f>G95</f>
        <v>0</v>
      </c>
    </row>
    <row r="95" spans="1:7" ht="12.75" hidden="1">
      <c r="A95" s="15" t="s">
        <v>121</v>
      </c>
      <c r="B95" s="9" t="s">
        <v>8</v>
      </c>
      <c r="C95" s="9" t="s">
        <v>57</v>
      </c>
      <c r="D95" s="9" t="s">
        <v>124</v>
      </c>
      <c r="E95" s="9" t="s">
        <v>65</v>
      </c>
      <c r="F95" s="18">
        <f>F96</f>
        <v>0</v>
      </c>
      <c r="G95" s="18">
        <f>G96</f>
        <v>0</v>
      </c>
    </row>
    <row r="96" spans="1:7" ht="12.75" hidden="1">
      <c r="A96" s="5" t="s">
        <v>122</v>
      </c>
      <c r="B96" s="4" t="s">
        <v>8</v>
      </c>
      <c r="C96" s="4" t="s">
        <v>57</v>
      </c>
      <c r="D96" s="4" t="s">
        <v>124</v>
      </c>
      <c r="E96" s="4" t="s">
        <v>66</v>
      </c>
      <c r="F96" s="7"/>
      <c r="G96" s="7"/>
    </row>
    <row r="97" spans="1:7" ht="12.75">
      <c r="A97" s="8" t="s">
        <v>116</v>
      </c>
      <c r="B97" s="9" t="s">
        <v>8</v>
      </c>
      <c r="C97" s="9" t="s">
        <v>60</v>
      </c>
      <c r="D97" s="9"/>
      <c r="E97" s="9"/>
      <c r="F97" s="10">
        <f>F98</f>
        <v>103966373.49</v>
      </c>
      <c r="G97" s="10">
        <f>G98</f>
        <v>0</v>
      </c>
    </row>
    <row r="98" spans="1:7" ht="12.75">
      <c r="A98" s="8" t="s">
        <v>117</v>
      </c>
      <c r="B98" s="9" t="s">
        <v>8</v>
      </c>
      <c r="C98" s="9" t="s">
        <v>61</v>
      </c>
      <c r="D98" s="9"/>
      <c r="E98" s="9"/>
      <c r="F98" s="10">
        <f>F99</f>
        <v>103966373.49</v>
      </c>
      <c r="G98" s="10">
        <f>G99</f>
        <v>0</v>
      </c>
    </row>
    <row r="99" spans="1:7" ht="38.25">
      <c r="A99" s="8" t="s">
        <v>118</v>
      </c>
      <c r="B99" s="9" t="s">
        <v>8</v>
      </c>
      <c r="C99" s="9" t="s">
        <v>61</v>
      </c>
      <c r="D99" s="9" t="s">
        <v>62</v>
      </c>
      <c r="E99" s="9"/>
      <c r="F99" s="10">
        <f>F100+F106</f>
        <v>103966373.49</v>
      </c>
      <c r="G99" s="10">
        <f>G100+G106</f>
        <v>0</v>
      </c>
    </row>
    <row r="100" spans="1:7" ht="25.5">
      <c r="A100" s="8" t="s">
        <v>119</v>
      </c>
      <c r="B100" s="9" t="s">
        <v>8</v>
      </c>
      <c r="C100" s="9" t="s">
        <v>61</v>
      </c>
      <c r="D100" s="9" t="s">
        <v>63</v>
      </c>
      <c r="E100" s="9"/>
      <c r="F100" s="10">
        <f>F101</f>
        <v>-5471914.39</v>
      </c>
      <c r="G100" s="10">
        <f>G101</f>
        <v>0</v>
      </c>
    </row>
    <row r="101" spans="1:7" ht="51">
      <c r="A101" s="8" t="s">
        <v>120</v>
      </c>
      <c r="B101" s="9" t="s">
        <v>8</v>
      </c>
      <c r="C101" s="9" t="s">
        <v>61</v>
      </c>
      <c r="D101" s="9" t="s">
        <v>64</v>
      </c>
      <c r="E101" s="9"/>
      <c r="F101" s="10">
        <f>F102+F104</f>
        <v>-5471914.39</v>
      </c>
      <c r="G101" s="10">
        <f>G102+G104</f>
        <v>0</v>
      </c>
    </row>
    <row r="102" spans="1:7" ht="25.5">
      <c r="A102" s="8" t="s">
        <v>74</v>
      </c>
      <c r="B102" s="9" t="s">
        <v>8</v>
      </c>
      <c r="C102" s="9" t="s">
        <v>61</v>
      </c>
      <c r="D102" s="9" t="s">
        <v>64</v>
      </c>
      <c r="E102" s="9" t="s">
        <v>16</v>
      </c>
      <c r="F102" s="10">
        <f>F103</f>
        <v>-5471914.39</v>
      </c>
      <c r="G102" s="10">
        <f>G103</f>
        <v>0</v>
      </c>
    </row>
    <row r="103" spans="1:7" ht="25.5">
      <c r="A103" s="5" t="s">
        <v>75</v>
      </c>
      <c r="B103" s="4" t="s">
        <v>8</v>
      </c>
      <c r="C103" s="4" t="s">
        <v>61</v>
      </c>
      <c r="D103" s="4" t="s">
        <v>64</v>
      </c>
      <c r="E103" s="4" t="s">
        <v>17</v>
      </c>
      <c r="F103" s="7">
        <v>-5471914.39</v>
      </c>
      <c r="G103" s="7"/>
    </row>
    <row r="104" spans="1:7" ht="12.75" hidden="1">
      <c r="A104" s="8" t="s">
        <v>76</v>
      </c>
      <c r="B104" s="9" t="s">
        <v>8</v>
      </c>
      <c r="C104" s="9" t="s">
        <v>61</v>
      </c>
      <c r="D104" s="9" t="s">
        <v>64</v>
      </c>
      <c r="E104" s="9" t="s">
        <v>18</v>
      </c>
      <c r="F104" s="10">
        <f>F105</f>
        <v>0</v>
      </c>
      <c r="G104" s="10">
        <f>G105</f>
        <v>0</v>
      </c>
    </row>
    <row r="105" spans="1:7" ht="51" hidden="1">
      <c r="A105" s="5" t="s">
        <v>105</v>
      </c>
      <c r="B105" s="4" t="s">
        <v>8</v>
      </c>
      <c r="C105" s="4" t="s">
        <v>61</v>
      </c>
      <c r="D105" s="4" t="s">
        <v>64</v>
      </c>
      <c r="E105" s="4" t="s">
        <v>49</v>
      </c>
      <c r="F105" s="7"/>
      <c r="G105" s="7"/>
    </row>
    <row r="106" spans="1:7" ht="25.5">
      <c r="A106" s="8" t="s">
        <v>130</v>
      </c>
      <c r="B106" s="9" t="s">
        <v>8</v>
      </c>
      <c r="C106" s="9" t="s">
        <v>61</v>
      </c>
      <c r="D106" s="9" t="s">
        <v>131</v>
      </c>
      <c r="E106" s="9"/>
      <c r="F106" s="18">
        <f>F107</f>
        <v>109438287.88</v>
      </c>
      <c r="G106" s="18">
        <f>G107</f>
        <v>0</v>
      </c>
    </row>
    <row r="107" spans="1:7" ht="25.5">
      <c r="A107" s="8" t="s">
        <v>132</v>
      </c>
      <c r="B107" s="9" t="s">
        <v>8</v>
      </c>
      <c r="C107" s="9" t="s">
        <v>61</v>
      </c>
      <c r="D107" s="9" t="s">
        <v>133</v>
      </c>
      <c r="E107" s="9"/>
      <c r="F107" s="18">
        <f>F108</f>
        <v>109438287.88</v>
      </c>
      <c r="G107" s="18">
        <f>G108</f>
        <v>0</v>
      </c>
    </row>
    <row r="108" spans="1:7" ht="25.5">
      <c r="A108" s="8" t="s">
        <v>74</v>
      </c>
      <c r="B108" s="9" t="s">
        <v>8</v>
      </c>
      <c r="C108" s="9" t="s">
        <v>61</v>
      </c>
      <c r="D108" s="9" t="s">
        <v>133</v>
      </c>
      <c r="E108" s="9" t="s">
        <v>16</v>
      </c>
      <c r="F108" s="18">
        <f>F109+F110</f>
        <v>109438287.88</v>
      </c>
      <c r="G108" s="18">
        <f>G109+G110</f>
        <v>0</v>
      </c>
    </row>
    <row r="109" spans="1:7" ht="25.5">
      <c r="A109" s="5" t="s">
        <v>151</v>
      </c>
      <c r="B109" s="4" t="s">
        <v>8</v>
      </c>
      <c r="C109" s="4" t="s">
        <v>61</v>
      </c>
      <c r="D109" s="4" t="s">
        <v>133</v>
      </c>
      <c r="E109" s="4" t="s">
        <v>17</v>
      </c>
      <c r="F109" s="7">
        <v>103966373.49</v>
      </c>
      <c r="G109" s="7"/>
    </row>
    <row r="110" spans="1:7" ht="28.5" customHeight="1">
      <c r="A110" s="5" t="s">
        <v>152</v>
      </c>
      <c r="B110" s="4" t="s">
        <v>8</v>
      </c>
      <c r="C110" s="4" t="s">
        <v>61</v>
      </c>
      <c r="D110" s="4" t="s">
        <v>133</v>
      </c>
      <c r="E110" s="4" t="s">
        <v>17</v>
      </c>
      <c r="F110" s="7">
        <v>5471914.39</v>
      </c>
      <c r="G110" s="7"/>
    </row>
    <row r="111" spans="1:6" ht="12.75">
      <c r="A111" s="26" t="s">
        <v>134</v>
      </c>
      <c r="B111" s="27" t="s">
        <v>8</v>
      </c>
      <c r="C111" s="27" t="s">
        <v>135</v>
      </c>
      <c r="D111" s="27"/>
      <c r="E111" s="27"/>
      <c r="F111" s="28">
        <f>F112</f>
        <v>-2456776.53</v>
      </c>
    </row>
    <row r="112" spans="1:6" ht="12.75">
      <c r="A112" s="26" t="s">
        <v>136</v>
      </c>
      <c r="B112" s="27" t="s">
        <v>8</v>
      </c>
      <c r="C112" s="27" t="s">
        <v>137</v>
      </c>
      <c r="D112" s="27"/>
      <c r="E112" s="27"/>
      <c r="F112" s="28">
        <f>F113</f>
        <v>-2456776.53</v>
      </c>
    </row>
    <row r="113" spans="1:6" ht="53.25" customHeight="1">
      <c r="A113" s="26" t="s">
        <v>138</v>
      </c>
      <c r="B113" s="27" t="s">
        <v>8</v>
      </c>
      <c r="C113" s="27" t="s">
        <v>137</v>
      </c>
      <c r="D113" s="27" t="s">
        <v>139</v>
      </c>
      <c r="E113" s="27"/>
      <c r="F113" s="28">
        <f>F114</f>
        <v>-2456776.53</v>
      </c>
    </row>
    <row r="114" spans="1:6" ht="38.25">
      <c r="A114" s="26" t="s">
        <v>140</v>
      </c>
      <c r="B114" s="27" t="s">
        <v>8</v>
      </c>
      <c r="C114" s="27" t="s">
        <v>137</v>
      </c>
      <c r="D114" s="27" t="s">
        <v>141</v>
      </c>
      <c r="E114" s="27"/>
      <c r="F114" s="28">
        <f>F115+F118</f>
        <v>-2456776.53</v>
      </c>
    </row>
    <row r="115" spans="1:6" ht="51">
      <c r="A115" s="26" t="s">
        <v>142</v>
      </c>
      <c r="B115" s="27" t="s">
        <v>8</v>
      </c>
      <c r="C115" s="27" t="s">
        <v>137</v>
      </c>
      <c r="D115" s="27" t="s">
        <v>143</v>
      </c>
      <c r="E115" s="27"/>
      <c r="F115" s="28">
        <f>F116</f>
        <v>-2382328.76</v>
      </c>
    </row>
    <row r="116" spans="1:6" ht="25.5">
      <c r="A116" s="26" t="s">
        <v>144</v>
      </c>
      <c r="B116" s="27" t="s">
        <v>8</v>
      </c>
      <c r="C116" s="27" t="s">
        <v>137</v>
      </c>
      <c r="D116" s="27" t="s">
        <v>143</v>
      </c>
      <c r="E116" s="27" t="s">
        <v>145</v>
      </c>
      <c r="F116" s="28">
        <f>F117</f>
        <v>-2382328.76</v>
      </c>
    </row>
    <row r="117" spans="1:6" ht="12.75">
      <c r="A117" s="24" t="s">
        <v>146</v>
      </c>
      <c r="B117" s="25" t="s">
        <v>8</v>
      </c>
      <c r="C117" s="25" t="s">
        <v>137</v>
      </c>
      <c r="D117" s="25" t="s">
        <v>143</v>
      </c>
      <c r="E117" s="25" t="s">
        <v>147</v>
      </c>
      <c r="F117" s="29">
        <v>-2382328.76</v>
      </c>
    </row>
    <row r="118" spans="1:6" ht="25.5">
      <c r="A118" s="26" t="s">
        <v>148</v>
      </c>
      <c r="B118" s="27" t="s">
        <v>8</v>
      </c>
      <c r="C118" s="27" t="s">
        <v>137</v>
      </c>
      <c r="D118" s="27" t="s">
        <v>149</v>
      </c>
      <c r="E118" s="27"/>
      <c r="F118" s="28">
        <f>F119</f>
        <v>-74447.77</v>
      </c>
    </row>
    <row r="119" spans="1:6" ht="25.5">
      <c r="A119" s="26" t="s">
        <v>144</v>
      </c>
      <c r="B119" s="27" t="s">
        <v>8</v>
      </c>
      <c r="C119" s="27" t="s">
        <v>137</v>
      </c>
      <c r="D119" s="27" t="s">
        <v>149</v>
      </c>
      <c r="E119" s="27" t="s">
        <v>145</v>
      </c>
      <c r="F119" s="28">
        <f>F120</f>
        <v>-74447.77</v>
      </c>
    </row>
    <row r="120" spans="1:6" ht="12.75">
      <c r="A120" s="24" t="s">
        <v>146</v>
      </c>
      <c r="B120" s="25" t="s">
        <v>8</v>
      </c>
      <c r="C120" s="25" t="s">
        <v>137</v>
      </c>
      <c r="D120" s="25" t="s">
        <v>149</v>
      </c>
      <c r="E120" s="25" t="s">
        <v>147</v>
      </c>
      <c r="F120" s="29">
        <v>-74447.77</v>
      </c>
    </row>
  </sheetData>
  <sheetProtection/>
  <mergeCells count="9">
    <mergeCell ref="D1:G1"/>
    <mergeCell ref="D2:G2"/>
    <mergeCell ref="A4:F4"/>
    <mergeCell ref="A3:G3"/>
    <mergeCell ref="A6:A7"/>
    <mergeCell ref="B6:B7"/>
    <mergeCell ref="C6:C7"/>
    <mergeCell ref="D6:D7"/>
    <mergeCell ref="E6:E7"/>
  </mergeCells>
  <printOptions/>
  <pageMargins left="0.7086614173228347" right="0" top="0.3937007874015748" bottom="0.31496062992125984" header="0.11811023622047245" footer="0"/>
  <pageSetup firstPageNumber="13" useFirstPageNumber="1" horizontalDpi="600" verticalDpi="600" orientation="portrait" paperSize="9" scale="85" r:id="rId1"/>
  <headerFooter>
    <oddHeader>&amp;C&amp;Я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2022-08-25T13:05:33Z</cp:lastPrinted>
  <dcterms:created xsi:type="dcterms:W3CDTF">2014-12-18T05:56:01Z</dcterms:created>
  <dcterms:modified xsi:type="dcterms:W3CDTF">2022-09-01T12:12:28Z</dcterms:modified>
  <cp:category/>
  <cp:version/>
  <cp:contentType/>
  <cp:contentStatus/>
</cp:coreProperties>
</file>