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ож межбюдж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<sst xmlns="http://schemas.openxmlformats.org/spreadsheetml/2006/main" count="56" uniqueCount="51">
  <si>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МЕЖБЮДЖЕТНЫЕ ТРАНСФЕРТЫ – ВСЕГО</t>
  </si>
  <si>
    <t xml:space="preserve">Код </t>
  </si>
  <si>
    <t>(рублей)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</si>
  <si>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</si>
  <si>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</si>
  <si>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</si>
  <si>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</si>
  <si>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Наименование вида межбюджетных трансфертов</t>
  </si>
  <si>
    <t>Глава муниципального образования                                                О.А.Жукова</t>
  </si>
  <si>
    <t>Поправки                                ( + - )</t>
  </si>
  <si>
    <t>250 2 02 20302 13 0002 151                                             096020</t>
  </si>
  <si>
    <t>Субсидии бюджетам городских  поселений на обеспечение мероприятий по переселению граждан из аварийного жилищного фонда за счет средств бюджетов ( 2015 год)</t>
  </si>
  <si>
    <t>250 2 02 15001 13 0000 151                002200                               (район)</t>
  </si>
  <si>
    <t>250 2 02 40014 13 0000 151                                                        район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</si>
  <si>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 (Возврат остатков субсидий прошлых лет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средств, поступивших от Фонда содействия реформированию жилищно-коммунального хозяйства, из бюджетов муниципальных образований)</t>
  </si>
  <si>
    <t>Прочие межбюджетные трансферты, передаваемые бюджетам городских поселений, на стимулирование руководителей исполнительно-распорядительных органов муниципальных образований области</t>
  </si>
  <si>
    <t>Дотации  бюджетам городских поселений на выравнивание бюджетной обеспеченности</t>
  </si>
  <si>
    <t xml:space="preserve">250 2 19 60010 13 6476 151           095020         </t>
  </si>
  <si>
    <t xml:space="preserve"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ремонт участка автомобильной дороги по ул. Московская </t>
  </si>
  <si>
    <t xml:space="preserve"> "Город Малоярославец" на 2018 год и   </t>
  </si>
  <si>
    <t xml:space="preserve">на плановый период 2019 и 2020 годов"   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</si>
  <si>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2018 ГОД</t>
  </si>
  <si>
    <t xml:space="preserve"> План                                    на 2018 год  </t>
  </si>
  <si>
    <t>Приложение № 4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</si>
  <si>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</si>
  <si>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(для расчетов за топливно-энергетические ресурсы на условиях софинансирования)</t>
  </si>
  <si>
    <t xml:space="preserve">250 2 02 25555 13 0230 151                                  </t>
  </si>
  <si>
    <t>Прочие субсидии бюджетам городских поселений  на оказание государственной поддержки местным бюджетам в целях обеспечения финансовой устойчивости муниципальных образований в 2018 году в рамках ведомственной целевой программы «Совершенствование системы управления общественными финансами Калужской области»</t>
  </si>
  <si>
    <t>Прочие 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</si>
  <si>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Прочие субсидии бюджетам городских  поселений на мероприятия, направленные на энергосбережение и повышение энергоэффективности в Калужской области                            </t>
  </si>
  <si>
    <t>Прочие субсидии бюджетам городских поселений на реализацию мероприятий в области земельных отношений</t>
  </si>
  <si>
    <t xml:space="preserve">250 2 02 49999 13 0465 151 005300                                      099 Министерство финансов Калужской обл.    </t>
  </si>
  <si>
    <t xml:space="preserve"> 250 2 02 49999 13 0273 151            область через район              </t>
  </si>
  <si>
    <t xml:space="preserve">250 2 02 45160 13 0000 151 001500                                                                                                    099 Министерство финансов Калужской обл.    </t>
  </si>
  <si>
    <t>Прочие межбюджетные трансферты, передаваемые бюджетам городских поселений на реализацию мероприятий, направленных на развитие водохозяйственного комплекса в Калужской области</t>
  </si>
  <si>
    <t xml:space="preserve">250 2 02 25555 13 0230 151                                         18-992-00002                                                                         105 Министерство строительства и ЖКХ </t>
  </si>
  <si>
    <t>250 2 02 29999 13 0295 151                                                      862300                                         878 Управление архитектуры и градостроительства Калужской области</t>
  </si>
  <si>
    <t xml:space="preserve">250 2 02 29999 13 0286 151             891100                                                 105 Министерство строительства и ЖКХ </t>
  </si>
  <si>
    <t xml:space="preserve">250 2 02 29999 13 0230 151                         855500                                            105 Министерство строительства и ЖКХ </t>
  </si>
  <si>
    <t xml:space="preserve">250 2 02 29999 13 0266 151                                  002500                                                 099 Министерство финансов Калужской области   </t>
  </si>
  <si>
    <t>Прочие субсидии бюджетам городских поселений  на оказание государственной поддержки местным бюджетам в целях обеспечения финансовой устойчивости муниципальных образований в 2018 году в рамках ведомственной целевой программы «Совершенствование системы управления общественными финансами Калужской области» (для расчетов за топливно-энергетические ресурсы)</t>
  </si>
  <si>
    <t xml:space="preserve">План с учетом поправок                      на 2018 год  </t>
  </si>
  <si>
    <t xml:space="preserve">250 2 02 29999 13 0201 151            область через район                            031900                            </t>
  </si>
  <si>
    <t>Прочие субсидии бюджетам городских поселений на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</si>
  <si>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Прочие субсидии бюджетам городских поселений на обеспечение финансовой устойчивости муниципальных образований Калужской области</t>
  </si>
  <si>
    <t xml:space="preserve">250 2 02 29999 13 0266 151          002500                                                      область через район                                                         </t>
  </si>
  <si>
    <t>250 2 02 40014 13 0000 151                        район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</si>
  <si>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на капитальный ремонт участка тепловой сети от котельной ФОК до существующей теплотрассы по ул.Г.Соколова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</si>
  <si>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оказание услуг по организации и проведению мероприятий в городе Малоярославец в рамках военно-исторического фестиваля "День Малоярославецкого сражения"</t>
  </si>
  <si>
    <t>от 22.11.2018</t>
  </si>
  <si>
    <t xml:space="preserve">  №357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</si>
</sst>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mbria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mbria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1">
      <alignment horizontal="left" vertical="center" wrapText="1" indent="1"/>
      <protection/>
    </xf>
    <xf numFmtId="1" fontId="30" fillId="0" borderId="2">
      <alignment horizontal="center" vertical="center" shrinkToFit="1"/>
      <protection/>
    </xf>
    <xf numFmtId="4" fontId="30" fillId="0" borderId="2">
      <alignment horizontal="right" vertical="center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2" fontId="5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1" fontId="46" fillId="0" borderId="0" xfId="34" applyNumberFormat="1" applyFont="1" applyBorder="1" applyProtection="1">
      <alignment horizontal="center" vertical="center" shrinkToFit="1"/>
      <protection/>
    </xf>
    <xf numFmtId="0" fontId="0" fillId="0" borderId="0" xfId="0" applyBorder="1" applyAlignment="1">
      <alignment/>
    </xf>
    <xf numFmtId="4" fontId="5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center" wrapText="1"/>
    </xf>
    <xf numFmtId="4" fontId="46" fillId="0" borderId="0" xfId="35" applyFont="1" applyBorder="1" applyProtection="1">
      <alignment horizontal="right" vertical="center" shrinkToFit="1"/>
      <protection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4" fontId="46" fillId="0" borderId="0" xfId="35" applyFont="1" applyBorder="1" applyAlignment="1" applyProtection="1">
      <alignment horizontal="left" vertical="center" wrapText="1" shrinkToFit="1"/>
      <protection/>
    </xf>
    <xf numFmtId="4" fontId="4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" fontId="1" fillId="0" borderId="12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left"/>
    </xf>
    <xf numFmtId="1" fontId="47" fillId="0" borderId="13" xfId="34" applyNumberFormat="1" applyFont="1" applyBorder="1" applyAlignment="1" applyProtection="1">
      <alignment horizontal="center" vertical="center" wrapText="1" shrinkToFit="1"/>
      <protection/>
    </xf>
    <xf numFmtId="11" fontId="47" fillId="0" borderId="12" xfId="33" applyNumberFormat="1" applyFont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52" xfId="34"/>
    <cellStyle name="xl5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25" zoomScaleNormal="125" zoomScalePageLayoutView="0" workbookViewId="0" topLeftCell="A1">
      <selection activeCell="F10" sqref="F10"/>
    </sheetView>
  </sheetViews>
  <sheetFormatPr defaultColWidth="9.00390625" defaultRowHeight="12.75"/>
  <cols>
    <col min="1" max="1" width="23.00390625" style="0" customWidth="1"/>
    <col min="2" max="2" width="42.125" style="0" customWidth="1"/>
    <col min="3" max="3" width="12.375" style="0" customWidth="1"/>
    <col min="4" max="4" width="12.25390625" style="0" customWidth="1"/>
    <col min="5" max="5" width="13.375" style="0" customWidth="1"/>
    <col min="6" max="6" width="35.125" style="0" customWidth="1"/>
    <col min="7" max="7" width="15.625" style="0" customWidth="1"/>
  </cols>
  <sheetData>
    <row r="1" spans="1:5" ht="12.75">
      <c r="A1" s="31"/>
      <c r="B1" s="31"/>
      <c r="C1" s="3"/>
      <c r="D1" s="31"/>
      <c r="E1" s="10" t="s">
        <v>23</v>
      </c>
    </row>
    <row r="2" spans="1:5" ht="12.75">
      <c r="A2" s="31"/>
      <c r="B2" s="31"/>
      <c r="C2" s="3"/>
      <c r="D2" s="31"/>
      <c r="E2" s="10" t="s">
        <v>3</v>
      </c>
    </row>
    <row r="3" spans="1:5" ht="12.75">
      <c r="A3" s="31"/>
      <c r="B3" s="31"/>
      <c r="C3" s="3"/>
      <c r="D3" s="31"/>
      <c r="E3" s="10" t="s">
        <v>4</v>
      </c>
    </row>
    <row r="4" spans="1:5" ht="12.75">
      <c r="A4" s="31"/>
      <c r="B4" s="31"/>
      <c r="C4" s="3"/>
      <c r="D4" s="31"/>
      <c r="E4" s="10" t="s">
        <v>5</v>
      </c>
    </row>
    <row r="5" spans="1:5" ht="12.75">
      <c r="A5" s="31"/>
      <c r="B5" s="32"/>
      <c r="C5" s="3"/>
      <c r="D5" s="31"/>
      <c r="E5" s="10" t="s">
        <v>6</v>
      </c>
    </row>
    <row r="6" spans="1:5" ht="12.75">
      <c r="A6" s="31"/>
      <c r="B6" s="31"/>
      <c r="C6" s="3"/>
      <c r="D6" s="31"/>
      <c r="E6" s="10" t="s">
        <v>19</v>
      </c>
    </row>
    <row r="7" spans="1:5" ht="12.75">
      <c r="A7" s="31"/>
      <c r="B7" s="31"/>
      <c r="C7" s="3"/>
      <c r="D7" s="31"/>
      <c r="E7" s="10" t="s">
        <v>20</v>
      </c>
    </row>
    <row r="8" spans="1:5" ht="15" customHeight="1">
      <c r="A8" s="31"/>
      <c r="B8" s="31"/>
      <c r="C8" s="3"/>
      <c r="D8" s="31" t="s">
        <v>49</v>
      </c>
      <c r="E8" s="9" t="s">
        <v>50</v>
      </c>
    </row>
    <row r="9" spans="1:5" ht="16.5" customHeight="1">
      <c r="A9" s="6"/>
      <c r="B9" s="6"/>
      <c r="C9" s="4"/>
      <c r="D9" s="6"/>
      <c r="E9" s="5" t="s">
        <v>8</v>
      </c>
    </row>
    <row r="10" spans="1:5" ht="46.5" customHeight="1">
      <c r="A10" s="38" t="s">
        <v>21</v>
      </c>
      <c r="B10" s="38"/>
      <c r="C10" s="38"/>
      <c r="D10" s="38"/>
      <c r="E10" s="38"/>
    </row>
    <row r="11" spans="1:5" ht="12.75">
      <c r="A11" s="1"/>
      <c r="B11" s="1"/>
      <c r="C11" s="7"/>
      <c r="D11" s="1"/>
      <c r="E11" s="7" t="s">
        <v>2</v>
      </c>
    </row>
    <row r="12" spans="1:6" ht="50.25" customHeight="1">
      <c r="A12" s="19" t="s">
        <v>1</v>
      </c>
      <c r="B12" s="11" t="s">
        <v>7</v>
      </c>
      <c r="C12" s="12" t="s">
        <v>22</v>
      </c>
      <c r="D12" s="12" t="s">
        <v>9</v>
      </c>
      <c r="E12" s="12" t="s">
        <v>41</v>
      </c>
      <c r="F12" s="17"/>
    </row>
    <row r="13" spans="1:7" ht="21" customHeight="1">
      <c r="A13" s="25"/>
      <c r="B13" s="26" t="s">
        <v>0</v>
      </c>
      <c r="C13" s="27">
        <f>C14+C15+C16+C17+C18+C19+C20+C21+C22+C23+C24+C25+C26+C27+C28+C29+C30+C31+C32</f>
        <v>108612372.44000001</v>
      </c>
      <c r="D13" s="27">
        <f>D14+D15+D16+D17+D18+D19+D20+D21+D22+D23+D24+D25+D26+D27+D28+D29+D30+D31+D32</f>
        <v>8464168.71</v>
      </c>
      <c r="E13" s="27">
        <f>E14+E15+E16+E17+E18+E19+E20+E21+E22+E23+E24+E25+E26+E27+E28+E29+E30+E31+E32</f>
        <v>117076541.15</v>
      </c>
      <c r="F13" s="34"/>
      <c r="G13" s="2"/>
    </row>
    <row r="14" spans="1:6" ht="39" customHeight="1">
      <c r="A14" s="20" t="s">
        <v>12</v>
      </c>
      <c r="B14" s="21" t="s">
        <v>16</v>
      </c>
      <c r="C14" s="13">
        <v>26903681</v>
      </c>
      <c r="D14" s="13"/>
      <c r="E14" s="13">
        <f aca="true" t="shared" si="0" ref="E14:E28">C14+D14</f>
        <v>26903681</v>
      </c>
      <c r="F14" s="2"/>
    </row>
    <row r="15" spans="1:7" ht="39" customHeight="1" hidden="1">
      <c r="A15" s="22" t="s">
        <v>10</v>
      </c>
      <c r="B15" s="23" t="s">
        <v>11</v>
      </c>
      <c r="C15" s="13"/>
      <c r="D15" s="13"/>
      <c r="E15" s="13">
        <f t="shared" si="0"/>
        <v>0</v>
      </c>
      <c r="F15" s="18"/>
      <c r="G15" s="2"/>
    </row>
    <row r="16" spans="1:7" ht="51" customHeight="1" hidden="1">
      <c r="A16" s="22" t="s">
        <v>26</v>
      </c>
      <c r="B16" s="21" t="s">
        <v>24</v>
      </c>
      <c r="C16" s="13">
        <v>0</v>
      </c>
      <c r="D16" s="13"/>
      <c r="E16" s="13">
        <f t="shared" si="0"/>
        <v>0</v>
      </c>
      <c r="F16" s="28"/>
      <c r="G16" s="2"/>
    </row>
    <row r="17" spans="1:7" ht="54.75" customHeight="1">
      <c r="A17" s="22" t="s">
        <v>35</v>
      </c>
      <c r="B17" s="21" t="s">
        <v>24</v>
      </c>
      <c r="C17" s="13">
        <v>10562224.95</v>
      </c>
      <c r="D17" s="13"/>
      <c r="E17" s="13">
        <f t="shared" si="0"/>
        <v>10562224.95</v>
      </c>
      <c r="F17" s="28"/>
      <c r="G17" s="2"/>
    </row>
    <row r="18" spans="1:7" ht="74.25" customHeight="1">
      <c r="A18" s="22" t="s">
        <v>42</v>
      </c>
      <c r="B18" s="21" t="s">
        <v>43</v>
      </c>
      <c r="C18" s="13"/>
      <c r="D18" s="13">
        <v>150785.71</v>
      </c>
      <c r="E18" s="13">
        <f t="shared" si="0"/>
        <v>150785.71</v>
      </c>
      <c r="F18" s="28"/>
      <c r="G18" s="2"/>
    </row>
    <row r="19" spans="1:7" ht="56.25" customHeight="1">
      <c r="A19" s="22" t="s">
        <v>38</v>
      </c>
      <c r="B19" s="21" t="s">
        <v>28</v>
      </c>
      <c r="C19" s="13">
        <v>11364081</v>
      </c>
      <c r="D19" s="13"/>
      <c r="E19" s="13">
        <f t="shared" si="0"/>
        <v>11364081</v>
      </c>
      <c r="F19" s="28"/>
      <c r="G19" s="2"/>
    </row>
    <row r="20" spans="1:7" ht="90" customHeight="1">
      <c r="A20" s="22" t="s">
        <v>39</v>
      </c>
      <c r="B20" s="23" t="s">
        <v>27</v>
      </c>
      <c r="C20" s="13">
        <v>2336487.85</v>
      </c>
      <c r="D20" s="13"/>
      <c r="E20" s="13">
        <f t="shared" si="0"/>
        <v>2336487.85</v>
      </c>
      <c r="F20" s="28"/>
      <c r="G20" s="2"/>
    </row>
    <row r="21" spans="1:7" ht="93" customHeight="1">
      <c r="A21" s="22" t="s">
        <v>39</v>
      </c>
      <c r="B21" s="23" t="s">
        <v>27</v>
      </c>
      <c r="C21" s="13">
        <v>70311.46</v>
      </c>
      <c r="D21" s="13"/>
      <c r="E21" s="13">
        <f t="shared" si="0"/>
        <v>70311.46</v>
      </c>
      <c r="F21" s="28"/>
      <c r="G21" s="2"/>
    </row>
    <row r="22" spans="1:6" ht="105" customHeight="1">
      <c r="A22" s="22" t="s">
        <v>39</v>
      </c>
      <c r="B22" s="23" t="s">
        <v>40</v>
      </c>
      <c r="C22" s="13"/>
      <c r="D22" s="13">
        <v>5936000</v>
      </c>
      <c r="E22" s="13">
        <f t="shared" si="0"/>
        <v>5936000</v>
      </c>
      <c r="F22" s="8"/>
    </row>
    <row r="23" spans="1:6" ht="57.75" customHeight="1">
      <c r="A23" s="35" t="s">
        <v>45</v>
      </c>
      <c r="B23" s="36" t="s">
        <v>44</v>
      </c>
      <c r="C23" s="13"/>
      <c r="D23" s="13">
        <v>437383</v>
      </c>
      <c r="E23" s="13">
        <f t="shared" si="0"/>
        <v>437383</v>
      </c>
      <c r="F23" s="8"/>
    </row>
    <row r="24" spans="1:6" ht="56.25" customHeight="1">
      <c r="A24" s="22" t="s">
        <v>37</v>
      </c>
      <c r="B24" s="21" t="s">
        <v>29</v>
      </c>
      <c r="C24" s="13">
        <v>20354400</v>
      </c>
      <c r="D24" s="13"/>
      <c r="E24" s="13">
        <f t="shared" si="0"/>
        <v>20354400</v>
      </c>
      <c r="F24" s="8"/>
    </row>
    <row r="25" spans="1:6" ht="67.5" customHeight="1">
      <c r="A25" s="22" t="s">
        <v>36</v>
      </c>
      <c r="B25" s="21" t="s">
        <v>30</v>
      </c>
      <c r="C25" s="13">
        <v>277414.2</v>
      </c>
      <c r="D25" s="13"/>
      <c r="E25" s="13">
        <f t="shared" si="0"/>
        <v>277414.2</v>
      </c>
      <c r="F25" s="8"/>
    </row>
    <row r="26" spans="1:6" ht="99.75" customHeight="1">
      <c r="A26" s="22" t="s">
        <v>13</v>
      </c>
      <c r="B26" s="23" t="s">
        <v>48</v>
      </c>
      <c r="C26" s="13">
        <v>300000</v>
      </c>
      <c r="D26" s="13">
        <v>-60000</v>
      </c>
      <c r="E26" s="13">
        <f t="shared" si="0"/>
        <v>240000</v>
      </c>
      <c r="F26" s="8"/>
    </row>
    <row r="27" spans="1:6" ht="79.5" customHeight="1">
      <c r="A27" s="22" t="s">
        <v>13</v>
      </c>
      <c r="B27" s="23" t="s">
        <v>18</v>
      </c>
      <c r="C27" s="13">
        <v>1943883.98</v>
      </c>
      <c r="D27" s="13"/>
      <c r="E27" s="13">
        <f t="shared" si="0"/>
        <v>1943883.98</v>
      </c>
      <c r="F27" s="8"/>
    </row>
    <row r="28" spans="1:6" ht="87" customHeight="1">
      <c r="A28" s="22" t="s">
        <v>46</v>
      </c>
      <c r="B28" s="37" t="s">
        <v>47</v>
      </c>
      <c r="C28" s="13"/>
      <c r="D28" s="13">
        <v>2000000</v>
      </c>
      <c r="E28" s="13">
        <f t="shared" si="0"/>
        <v>2000000</v>
      </c>
      <c r="F28" s="8"/>
    </row>
    <row r="29" spans="1:6" ht="76.5" customHeight="1">
      <c r="A29" s="22" t="s">
        <v>33</v>
      </c>
      <c r="B29" s="21" t="s">
        <v>25</v>
      </c>
      <c r="C29" s="13">
        <v>26000000</v>
      </c>
      <c r="D29" s="13"/>
      <c r="E29" s="13">
        <f>C29+D29</f>
        <v>26000000</v>
      </c>
      <c r="F29" s="30"/>
    </row>
    <row r="30" spans="1:6" ht="52.5" customHeight="1">
      <c r="A30" s="22" t="s">
        <v>32</v>
      </c>
      <c r="B30" s="21" t="s">
        <v>34</v>
      </c>
      <c r="C30" s="13">
        <v>7848578</v>
      </c>
      <c r="D30" s="13"/>
      <c r="E30" s="13">
        <f>C30+D30</f>
        <v>7848578</v>
      </c>
      <c r="F30" s="30"/>
    </row>
    <row r="31" spans="1:6" ht="58.5" customHeight="1">
      <c r="A31" s="22" t="s">
        <v>31</v>
      </c>
      <c r="B31" s="23" t="s">
        <v>15</v>
      </c>
      <c r="C31" s="13">
        <v>651310</v>
      </c>
      <c r="D31" s="33"/>
      <c r="E31" s="13">
        <f>C31+D31</f>
        <v>651310</v>
      </c>
      <c r="F31" s="29"/>
    </row>
    <row r="32" spans="1:6" ht="12.75" customHeight="1" hidden="1">
      <c r="A32" s="22" t="s">
        <v>17</v>
      </c>
      <c r="B32" s="24" t="s">
        <v>14</v>
      </c>
      <c r="C32" s="13"/>
      <c r="D32" s="13"/>
      <c r="E32" s="13">
        <f>C32+D32</f>
        <v>0</v>
      </c>
      <c r="F32" s="16"/>
    </row>
    <row r="34" ht="12.75">
      <c r="B34" s="15"/>
    </row>
    <row r="35" ht="12.75">
      <c r="B35" s="14"/>
    </row>
    <row r="36" ht="12.75">
      <c r="B36" s="15"/>
    </row>
    <row r="37" ht="12.75">
      <c r="B37" s="14"/>
    </row>
  </sheetData>
  <sheetProtection/>
  <mergeCells count="1">
    <mergeCell ref="A10:E10"/>
  </mergeCells>
  <printOptions/>
  <pageMargins left="0.5905511811023623" right="0.3937007874015748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ДУМА</cp:lastModifiedBy>
  <cp:lastPrinted>2018-11-18T08:24:14Z</cp:lastPrinted>
  <dcterms:created xsi:type="dcterms:W3CDTF">2009-06-03T12:51:09Z</dcterms:created>
  <dcterms:modified xsi:type="dcterms:W3CDTF">2018-12-12T05:27:39Z</dcterms:modified>
  <cp:category/>
  <cp:version/>
  <cp:contentType/>
  <cp:contentStatus/>
</cp:coreProperties>
</file>