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<sst xmlns="http://schemas.openxmlformats.org/spreadsheetml/2006/main" count="39" uniqueCount="31">
  <si>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</si>
  <si>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</si>
  <si>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</si>
  <si>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</si>
  <si>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областного бюджета</t>
  </si>
  <si>
    <t>средства федерального бюджета</t>
  </si>
  <si>
    <t>средства местного бюджета</t>
  </si>
  <si>
    <t>иные источники в т.ч.</t>
  </si>
  <si>
    <t>Приложение  №1</t>
  </si>
  <si>
    <t>МО ГП "Город Малоярославец"</t>
  </si>
  <si>
    <t>9.</t>
  </si>
  <si>
    <t>Объемы и источники финансирования</t>
  </si>
  <si>
    <t>Всего (тыс.руб.)</t>
  </si>
  <si>
    <t>в том числе по годам</t>
  </si>
  <si>
    <t>в том числе по  источникам финансирования:</t>
  </si>
  <si>
    <t>в том числе по источникам финансирования</t>
  </si>
  <si>
    <t>бюджетные ассигнования:</t>
  </si>
  <si>
    <t>6. Перечень основных мероприятий муниципальной программы</t>
  </si>
  <si>
    <t>Основное мероприятие "Благоустройство территорий МО ГП "Город Малоярославец"                                                                   Формирование современной городской среды</t>
  </si>
  <si>
    <t>Наименование мероприятия</t>
  </si>
  <si>
    <t>итого</t>
  </si>
  <si>
    <t>местный бюджет</t>
  </si>
  <si>
    <t>3.</t>
  </si>
  <si>
    <t>источник финансирования</t>
  </si>
  <si>
    <t>Сумма расходов всего тыс.руб.</t>
  </si>
  <si>
    <t>Реализация мероприятий в рамках муниципальной программы "Формирование современной городской среды"</t>
  </si>
  <si>
    <t>местный бюдждет</t>
  </si>
  <si>
    <t>Паспорт муниципальной программы</t>
  </si>
  <si>
    <t xml:space="preserve">            5. Объем финансовых ресурсов , необходимых для реализации мун.программы</t>
  </si>
  <si>
    <t xml:space="preserve">                                                                                                                       к постановлению администрации</t>
  </si>
  <si>
    <t>от     25.03.2019         №283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</si>
</sst>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32.00390625" style="0" customWidth="1"/>
    <col min="4" max="4" width="11.875" style="0" customWidth="1"/>
    <col min="5" max="5" width="10.75390625" style="0" customWidth="1"/>
    <col min="6" max="6" width="10.875" style="0" customWidth="1"/>
    <col min="7" max="7" width="11.625" style="0" customWidth="1"/>
    <col min="8" max="8" width="10.625" style="0" customWidth="1"/>
    <col min="9" max="9" width="0" style="0" hidden="1" customWidth="1"/>
  </cols>
  <sheetData>
    <row r="1" spans="4:10" ht="12.75">
      <c r="D1" s="4"/>
      <c r="E1" s="42" t="s">
        <v>8</v>
      </c>
      <c r="F1" s="42"/>
      <c r="G1" s="42"/>
      <c r="H1" s="42"/>
      <c r="I1" s="42"/>
      <c r="J1" s="42"/>
    </row>
    <row r="2" spans="3:10" ht="12.75">
      <c r="C2" s="33" t="s">
        <v>29</v>
      </c>
      <c r="D2" s="32"/>
      <c r="E2" s="32"/>
      <c r="F2" s="32"/>
      <c r="G2" s="32"/>
      <c r="H2" s="32"/>
      <c r="I2" s="32"/>
      <c r="J2" s="32"/>
    </row>
    <row r="3" spans="4:10" ht="12.75">
      <c r="D3" s="4"/>
      <c r="E3" s="43" t="s">
        <v>9</v>
      </c>
      <c r="F3" s="43"/>
      <c r="G3" s="43"/>
      <c r="H3" s="43"/>
      <c r="I3" s="43"/>
      <c r="J3" s="43"/>
    </row>
    <row r="4" spans="4:11" ht="12.75">
      <c r="D4" s="4"/>
      <c r="E4" s="21"/>
      <c r="F4" s="21"/>
      <c r="G4" s="50" t="s">
        <v>30</v>
      </c>
      <c r="H4" s="50"/>
      <c r="I4" s="50"/>
      <c r="J4" s="50"/>
      <c r="K4" s="50"/>
    </row>
    <row r="5" spans="2:12" ht="12.75" customHeight="1">
      <c r="B5" s="51" t="s">
        <v>27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>
      <c r="A6" s="44" t="s">
        <v>10</v>
      </c>
      <c r="B6" s="47" t="s">
        <v>11</v>
      </c>
      <c r="C6" s="37" t="s">
        <v>0</v>
      </c>
      <c r="D6" s="37" t="s">
        <v>12</v>
      </c>
      <c r="E6" s="39" t="s">
        <v>13</v>
      </c>
      <c r="F6" s="40"/>
      <c r="G6" s="40"/>
      <c r="H6" s="40"/>
      <c r="I6" s="40"/>
      <c r="J6" s="1"/>
      <c r="K6" s="1"/>
      <c r="L6" s="1"/>
    </row>
    <row r="7" spans="1:12" ht="12.75" customHeight="1">
      <c r="A7" s="45"/>
      <c r="B7" s="48"/>
      <c r="C7" s="38"/>
      <c r="D7" s="38"/>
      <c r="E7" s="2">
        <v>2018</v>
      </c>
      <c r="F7" s="2">
        <v>2019</v>
      </c>
      <c r="G7" s="2">
        <v>2020</v>
      </c>
      <c r="H7" s="3">
        <v>2021</v>
      </c>
      <c r="I7" s="3">
        <v>2022</v>
      </c>
      <c r="J7" s="3">
        <v>2022</v>
      </c>
      <c r="K7" s="3">
        <v>2023</v>
      </c>
      <c r="L7" s="3">
        <v>2024</v>
      </c>
    </row>
    <row r="8" spans="1:13" ht="16.5" customHeight="1">
      <c r="A8" s="45"/>
      <c r="B8" s="48"/>
      <c r="C8" s="5" t="s">
        <v>1</v>
      </c>
      <c r="D8" s="10">
        <f>E8+F8+G8+H8+I8</f>
        <v>38952.6</v>
      </c>
      <c r="E8" s="11">
        <f>E10</f>
        <v>22639.8</v>
      </c>
      <c r="F8" s="11">
        <f>F10</f>
        <v>11312.8</v>
      </c>
      <c r="G8" s="11">
        <f>G10</f>
        <v>1000</v>
      </c>
      <c r="H8" s="11">
        <f>H10</f>
        <v>1000</v>
      </c>
      <c r="I8" s="2">
        <f>I10</f>
        <v>3000</v>
      </c>
      <c r="J8" s="11">
        <f>J12+J13+J15</f>
        <v>1000</v>
      </c>
      <c r="K8" s="11">
        <f>K12+K13+K15</f>
        <v>1000</v>
      </c>
      <c r="L8" s="11">
        <f>L12+L13+L15</f>
        <v>1000</v>
      </c>
      <c r="M8" s="22"/>
    </row>
    <row r="9" spans="1:12" ht="27" customHeight="1" thickBot="1">
      <c r="A9" s="45"/>
      <c r="B9" s="48"/>
      <c r="C9" s="5" t="s">
        <v>14</v>
      </c>
      <c r="D9" s="10"/>
      <c r="E9" s="11"/>
      <c r="F9" s="11"/>
      <c r="G9" s="11"/>
      <c r="H9" s="11"/>
      <c r="I9" s="2"/>
      <c r="J9" s="1"/>
      <c r="K9" s="1"/>
      <c r="L9" s="1"/>
    </row>
    <row r="10" spans="1:12" ht="21" customHeight="1" hidden="1">
      <c r="A10" s="45"/>
      <c r="B10" s="48"/>
      <c r="C10" s="5" t="s">
        <v>2</v>
      </c>
      <c r="D10" s="10">
        <f>E10+F10+G10+H10+I10</f>
        <v>38952.6</v>
      </c>
      <c r="E10" s="11">
        <f>E11+E14</f>
        <v>22639.8</v>
      </c>
      <c r="F10" s="11">
        <f>F11+F14</f>
        <v>11312.8</v>
      </c>
      <c r="G10" s="11">
        <f>G11+G14</f>
        <v>1000</v>
      </c>
      <c r="H10" s="11">
        <f>H11+H14</f>
        <v>1000</v>
      </c>
      <c r="I10" s="2">
        <f>I11+I14</f>
        <v>3000</v>
      </c>
      <c r="J10" s="1"/>
      <c r="K10" s="1"/>
      <c r="L10" s="1"/>
    </row>
    <row r="11" spans="1:12" ht="41.25" customHeight="1" hidden="1" thickBot="1">
      <c r="A11" s="45"/>
      <c r="B11" s="48"/>
      <c r="C11" s="6" t="s">
        <v>3</v>
      </c>
      <c r="D11" s="12">
        <f>E11+F11+G11+H11+I11</f>
        <v>31309.3</v>
      </c>
      <c r="E11" s="13">
        <f>E12+E13</f>
        <v>21996.5</v>
      </c>
      <c r="F11" s="13">
        <f>F12+F13</f>
        <v>9312.8</v>
      </c>
      <c r="G11" s="13">
        <f>G12+G13</f>
        <v>0</v>
      </c>
      <c r="H11" s="13">
        <f>H12+H13</f>
        <v>0</v>
      </c>
      <c r="I11" s="3">
        <f>I12+I13</f>
        <v>0</v>
      </c>
      <c r="J11" s="18"/>
      <c r="K11" s="1"/>
      <c r="L11" s="1"/>
    </row>
    <row r="12" spans="1:12" ht="16.5" customHeight="1" thickBot="1">
      <c r="A12" s="45"/>
      <c r="B12" s="48"/>
      <c r="C12" s="7" t="s">
        <v>4</v>
      </c>
      <c r="D12" s="10">
        <f>E12+F12+G12+H12+I12</f>
        <v>14475.4</v>
      </c>
      <c r="E12" s="11">
        <v>14475.4</v>
      </c>
      <c r="F12" s="11"/>
      <c r="G12" s="11"/>
      <c r="H12" s="11"/>
      <c r="I12" s="2"/>
      <c r="J12" s="1"/>
      <c r="K12" s="1"/>
      <c r="L12" s="1"/>
    </row>
    <row r="13" spans="1:12" ht="16.5" customHeight="1">
      <c r="A13" s="45"/>
      <c r="B13" s="48"/>
      <c r="C13" s="8" t="s">
        <v>5</v>
      </c>
      <c r="D13" s="10">
        <f>E13+F13+G13+H13</f>
        <v>16833.9</v>
      </c>
      <c r="E13" s="11">
        <v>7521.1</v>
      </c>
      <c r="F13" s="11">
        <v>9312.8</v>
      </c>
      <c r="G13" s="11"/>
      <c r="H13" s="11"/>
      <c r="I13" s="2"/>
      <c r="J13" s="1"/>
      <c r="K13" s="1"/>
      <c r="L13" s="1"/>
    </row>
    <row r="14" spans="1:12" ht="17.25" customHeight="1" hidden="1">
      <c r="A14" s="45"/>
      <c r="B14" s="48"/>
      <c r="C14" s="9" t="s">
        <v>7</v>
      </c>
      <c r="D14" s="10">
        <f>E14+F14+G14+H14+I14</f>
        <v>7643.3</v>
      </c>
      <c r="E14" s="11">
        <f>E15</f>
        <v>643.3</v>
      </c>
      <c r="F14" s="11">
        <f>F15</f>
        <v>2000</v>
      </c>
      <c r="G14" s="11">
        <f>G15</f>
        <v>1000</v>
      </c>
      <c r="H14" s="11">
        <f>H15</f>
        <v>1000</v>
      </c>
      <c r="I14" s="1">
        <f>I15</f>
        <v>3000</v>
      </c>
      <c r="J14" s="1"/>
      <c r="K14" s="1"/>
      <c r="L14" s="1"/>
    </row>
    <row r="15" spans="1:12" ht="14.25" customHeight="1">
      <c r="A15" s="46"/>
      <c r="B15" s="49"/>
      <c r="C15" s="9" t="s">
        <v>6</v>
      </c>
      <c r="D15" s="10">
        <f>E15+F15+G15+H15+J15+K15+L15</f>
        <v>7643.3</v>
      </c>
      <c r="E15" s="11">
        <v>643.3</v>
      </c>
      <c r="F15" s="11">
        <v>2000</v>
      </c>
      <c r="G15" s="11">
        <v>1000</v>
      </c>
      <c r="H15" s="11">
        <v>1000</v>
      </c>
      <c r="I15" s="1">
        <v>3000</v>
      </c>
      <c r="J15" s="1">
        <v>1000</v>
      </c>
      <c r="K15" s="1">
        <v>1000</v>
      </c>
      <c r="L15" s="1">
        <v>1000</v>
      </c>
    </row>
    <row r="16" spans="1:12" ht="14.25" customHeight="1">
      <c r="A16" s="27"/>
      <c r="B16" s="28"/>
      <c r="C16" s="29"/>
      <c r="D16" s="30"/>
      <c r="E16" s="31"/>
      <c r="F16" s="31"/>
      <c r="G16" s="31"/>
      <c r="H16" s="31"/>
      <c r="I16" s="29"/>
      <c r="J16" s="29"/>
      <c r="K16" s="29"/>
      <c r="L16" s="29"/>
    </row>
    <row r="17" spans="2:12" ht="15.75">
      <c r="B17" s="41" t="s">
        <v>28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2:12" ht="12.75" customHeight="1">
      <c r="B18" s="16"/>
      <c r="C18" s="14" t="s">
        <v>0</v>
      </c>
      <c r="D18" s="15" t="s">
        <v>1</v>
      </c>
      <c r="E18" s="2">
        <v>2018</v>
      </c>
      <c r="F18" s="2">
        <v>2019</v>
      </c>
      <c r="G18" s="2">
        <v>2020</v>
      </c>
      <c r="H18" s="3">
        <v>2021</v>
      </c>
      <c r="I18" s="19">
        <v>2022</v>
      </c>
      <c r="J18" s="3">
        <v>2022</v>
      </c>
      <c r="K18" s="3">
        <v>2023</v>
      </c>
      <c r="L18" s="3">
        <v>2024</v>
      </c>
    </row>
    <row r="19" spans="3:12" ht="12.75">
      <c r="C19" s="1" t="s">
        <v>1</v>
      </c>
      <c r="D19" s="1">
        <f>D21</f>
        <v>38952.6</v>
      </c>
      <c r="E19" s="1">
        <f>E21</f>
        <v>22639.8</v>
      </c>
      <c r="F19" s="1">
        <f>F20+F21+F22</f>
        <v>11312.8</v>
      </c>
      <c r="G19" s="1">
        <f>G20+G21+G22</f>
        <v>1000</v>
      </c>
      <c r="H19" s="1">
        <f>H20+H21+H22</f>
        <v>1000</v>
      </c>
      <c r="J19" s="1">
        <f>J20+J21+J22</f>
        <v>1000</v>
      </c>
      <c r="K19" s="1">
        <f>K20+K21+K22</f>
        <v>1000</v>
      </c>
      <c r="L19" s="1">
        <f>L20+L21+L22</f>
        <v>1000</v>
      </c>
    </row>
    <row r="20" spans="3:12" ht="25.5">
      <c r="C20" s="17" t="s">
        <v>15</v>
      </c>
      <c r="D20" s="1"/>
      <c r="E20" s="1"/>
      <c r="F20" s="1"/>
      <c r="G20" s="1"/>
      <c r="H20" s="1"/>
      <c r="J20" s="1"/>
      <c r="K20" s="1"/>
      <c r="L20" s="1"/>
    </row>
    <row r="21" spans="3:12" ht="12.75">
      <c r="C21" s="1" t="s">
        <v>16</v>
      </c>
      <c r="D21" s="1">
        <f>D22+D23+D24</f>
        <v>38952.6</v>
      </c>
      <c r="E21" s="1">
        <f>E22+E23+E24</f>
        <v>22639.8</v>
      </c>
      <c r="F21" s="1">
        <f>F22+F23+F24</f>
        <v>11312.8</v>
      </c>
      <c r="G21" s="1">
        <f>G22+G23+G24</f>
        <v>1000</v>
      </c>
      <c r="H21" s="1">
        <f>H22+H23+H24</f>
        <v>1000</v>
      </c>
      <c r="J21" s="1">
        <f>J22+J23+J24</f>
        <v>1000</v>
      </c>
      <c r="K21" s="1">
        <f>K22+K23+K24</f>
        <v>1000</v>
      </c>
      <c r="L21" s="1">
        <f>L22+L23+L24</f>
        <v>1000</v>
      </c>
    </row>
    <row r="22" spans="3:12" ht="12.75">
      <c r="C22" s="1" t="s">
        <v>4</v>
      </c>
      <c r="D22" s="1">
        <f>E22</f>
        <v>14475.5</v>
      </c>
      <c r="E22" s="1">
        <v>14475.5</v>
      </c>
      <c r="F22" s="1"/>
      <c r="G22" s="1"/>
      <c r="H22" s="1"/>
      <c r="J22" s="1"/>
      <c r="K22" s="1"/>
      <c r="L22" s="1"/>
    </row>
    <row r="23" spans="3:12" ht="12.75">
      <c r="C23" s="1" t="s">
        <v>5</v>
      </c>
      <c r="D23" s="1">
        <f>E23+F23</f>
        <v>16833.9</v>
      </c>
      <c r="E23" s="1">
        <v>7521.1</v>
      </c>
      <c r="F23" s="1">
        <v>9312.8</v>
      </c>
      <c r="G23" s="1"/>
      <c r="H23" s="1"/>
      <c r="J23" s="1"/>
      <c r="K23" s="1"/>
      <c r="L23" s="1"/>
    </row>
    <row r="24" spans="3:12" ht="12.75">
      <c r="C24" s="1" t="s">
        <v>7</v>
      </c>
      <c r="D24" s="1">
        <f>D25</f>
        <v>7643.2</v>
      </c>
      <c r="E24" s="1">
        <f>E25</f>
        <v>643.2</v>
      </c>
      <c r="F24" s="1">
        <f>F25</f>
        <v>2000</v>
      </c>
      <c r="G24" s="1">
        <f>G25</f>
        <v>1000</v>
      </c>
      <c r="H24" s="1">
        <f>H25</f>
        <v>1000</v>
      </c>
      <c r="J24" s="1">
        <f>J25</f>
        <v>1000</v>
      </c>
      <c r="K24" s="1">
        <f>K25</f>
        <v>1000</v>
      </c>
      <c r="L24" s="1">
        <f>L25</f>
        <v>1000</v>
      </c>
    </row>
    <row r="25" spans="3:12" ht="12.75">
      <c r="C25" s="1" t="s">
        <v>6</v>
      </c>
      <c r="D25" s="1">
        <v>7643.2</v>
      </c>
      <c r="E25" s="1">
        <v>643.2</v>
      </c>
      <c r="F25" s="1">
        <v>2000</v>
      </c>
      <c r="G25" s="1">
        <v>1000</v>
      </c>
      <c r="H25" s="1">
        <v>1000</v>
      </c>
      <c r="J25" s="1">
        <v>1000</v>
      </c>
      <c r="K25" s="1">
        <v>1000</v>
      </c>
      <c r="L25" s="1">
        <v>1000</v>
      </c>
    </row>
    <row r="27" spans="2:12" ht="16.5" thickBot="1">
      <c r="B27" s="41" t="s">
        <v>17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2:11" ht="33.75" customHeight="1" thickBot="1">
      <c r="B28" s="34" t="s">
        <v>18</v>
      </c>
      <c r="C28" s="35"/>
      <c r="D28" s="35"/>
      <c r="E28" s="35"/>
      <c r="F28" s="35"/>
      <c r="G28" s="35"/>
      <c r="H28" s="36"/>
      <c r="I28" s="24"/>
      <c r="J28" s="24"/>
      <c r="K28" s="24"/>
    </row>
    <row r="29" spans="2:8" ht="60" customHeight="1">
      <c r="B29" s="23"/>
      <c r="C29" s="23" t="s">
        <v>19</v>
      </c>
      <c r="D29" s="20" t="s">
        <v>23</v>
      </c>
      <c r="E29" s="20" t="s">
        <v>24</v>
      </c>
      <c r="F29" s="23">
        <v>2022</v>
      </c>
      <c r="G29" s="23">
        <v>2023</v>
      </c>
      <c r="H29" s="23">
        <v>2024</v>
      </c>
    </row>
    <row r="30" spans="2:8" ht="56.25" customHeight="1">
      <c r="B30" s="2" t="s">
        <v>22</v>
      </c>
      <c r="C30" s="14" t="s">
        <v>25</v>
      </c>
      <c r="D30" s="14" t="s">
        <v>26</v>
      </c>
      <c r="E30" s="2">
        <v>5000</v>
      </c>
      <c r="F30" s="2">
        <v>1000</v>
      </c>
      <c r="G30" s="2">
        <v>1000</v>
      </c>
      <c r="H30" s="2">
        <v>1000</v>
      </c>
    </row>
    <row r="31" spans="2:8" ht="25.5" customHeight="1">
      <c r="B31" s="1"/>
      <c r="C31" s="25" t="s">
        <v>1</v>
      </c>
      <c r="D31" s="26" t="s">
        <v>21</v>
      </c>
      <c r="E31" s="25">
        <v>7643.2</v>
      </c>
      <c r="F31" s="25">
        <v>1000</v>
      </c>
      <c r="G31" s="25">
        <v>1000</v>
      </c>
      <c r="H31" s="25">
        <v>1000</v>
      </c>
    </row>
    <row r="32" spans="2:8" ht="12.75">
      <c r="B32" s="1"/>
      <c r="C32" s="25"/>
      <c r="D32" s="25" t="s">
        <v>20</v>
      </c>
      <c r="E32" s="25">
        <v>38952.6</v>
      </c>
      <c r="F32" s="25">
        <v>1000</v>
      </c>
      <c r="G32" s="25">
        <v>1000</v>
      </c>
      <c r="H32" s="25">
        <v>1000</v>
      </c>
    </row>
    <row r="33" spans="2:8" ht="12.75">
      <c r="B33" s="1"/>
      <c r="C33" s="1"/>
      <c r="D33" s="1"/>
      <c r="E33" s="1"/>
      <c r="F33" s="1"/>
      <c r="G33" s="1"/>
      <c r="H33" s="1"/>
    </row>
  </sheetData>
  <sheetProtection/>
  <mergeCells count="12">
    <mergeCell ref="E1:J1"/>
    <mergeCell ref="E3:J3"/>
    <mergeCell ref="A6:A15"/>
    <mergeCell ref="B6:B15"/>
    <mergeCell ref="G4:K4"/>
    <mergeCell ref="B5:L5"/>
    <mergeCell ref="B28:H28"/>
    <mergeCell ref="C6:C7"/>
    <mergeCell ref="D6:D7"/>
    <mergeCell ref="E6:I6"/>
    <mergeCell ref="B17:L17"/>
    <mergeCell ref="B27:L27"/>
  </mergeCells>
  <printOptions/>
  <pageMargins left="1.141732283464567" right="0.35433070866141736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2019-05-07T10:32:55Z</cp:lastPrinted>
  <dcterms:created xsi:type="dcterms:W3CDTF">2018-03-30T11:34:31Z</dcterms:created>
  <dcterms:modified xsi:type="dcterms:W3CDTF">2019-05-07T10:37:09Z</dcterms:modified>
  <cp:category/>
  <cp:version/>
  <cp:contentType/>
  <cp:contentStatus/>
</cp:coreProperties>
</file>