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<sst xmlns="http://schemas.openxmlformats.org/spreadsheetml/2006/main" count="718" uniqueCount="279">
  <si>
    <t>(рублей)</t>
  </si>
  <si>
    <t>Наименование</t>
  </si>
  <si>
    <t>Целевая статья</t>
  </si>
  <si>
    <t>Группы и подгруппы видов расходов</t>
  </si>
  <si>
    <t>% исполнения</t>
  </si>
  <si>
    <t>Приложение № 5</t>
  </si>
  <si>
    <t xml:space="preserve"> МО ГП "Город Малоярославец"</t>
  </si>
  <si>
    <t xml:space="preserve">Исполнено </t>
  </si>
  <si>
    <t>Исполнение расходов бюджета муниципального образования городское поселение «Город Малоярославец» за 2018 год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</si>
  <si>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</si>
  <si>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>02 0 00 00000</t>
  </si>
  <si>
    <t xml:space="preserve">    Основное мероприятие "Обеспечение безопасности жизнедеятельности населения"</t>
  </si>
  <si>
    <t>02 0 01 00000</t>
  </si>
  <si>
    <t xml:space="preserve">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</si>
  <si>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</si>
  <si>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</si>
  <si>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</si>
  <si>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</si>
  <si>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</si>
  <si>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Основное мероприятие "Охрана общественного порядка"</t>
  </si>
  <si>
    <t>02 0 02 00000</t>
  </si>
  <si>
    <t xml:space="preserve">      Охрана общественного порядка</t>
  </si>
  <si>
    <t>02 0 02 00790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</si>
  <si>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</si>
  <si>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</si>
  <si>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</si>
  <si>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</si>
  <si>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</si>
  <si>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</si>
  <si>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 xml:space="preserve">    Основное мероприятие "Повышение уровня жизни социально незащищенных категорий граждан"</t>
  </si>
  <si>
    <t>03 0 01 00000</t>
  </si>
  <si>
    <t xml:space="preserve">      Социальная поддержка</t>
  </si>
  <si>
    <t>03 0 01 00470</t>
  </si>
  <si>
    <t xml:space="preserve">        Социальное обеспечение и иные выплаты населению</t>
  </si>
  <si>
    <t>300</t>
  </si>
  <si>
    <t xml:space="preserve">          Публичные нормативные социальные выплаты гражданам</t>
  </si>
  <si>
    <t>310</t>
  </si>
  <si>
    <t xml:space="preserve">          Иные выплаты населению</t>
  </si>
  <si>
    <t>360</t>
  </si>
  <si>
    <t xml:space="preserve">      Компенсация возмещения затрат за льготный проезд отдельных категорий граждан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</si>
  <si>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</si>
  <si>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</si>
  <si>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</si>
  <si>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</si>
  <si>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</si>
  <si>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</si>
  <si>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</si>
  <si>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</si>
  <si>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</si>
  <si>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</si>
  <si>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</si>
  <si>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</si>
  <si>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</si>
  <si>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  Основное мероприятие "Социальная поддержка граждан"</t>
  </si>
  <si>
    <t>03 0 02 00000</t>
  </si>
  <si>
    <t xml:space="preserve">      Доплаты к пенсиям государственных и муниципальных служащих</t>
  </si>
  <si>
    <t>03 0 02 00780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</si>
  <si>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</si>
  <si>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</si>
  <si>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 xml:space="preserve">    Основное мероприятие "Организация и функционирование территориального общественного самоуправления на территории города"</t>
  </si>
  <si>
    <t>04 0 01 00000</t>
  </si>
  <si>
    <t xml:space="preserve">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</si>
  <si>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04 0 01 00510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</si>
  <si>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</si>
  <si>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07 0 00 00000</t>
  </si>
  <si>
    <t xml:space="preserve">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</si>
  <si>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</si>
  <si>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Поддержка жилищного хозяйства</t>
  </si>
  <si>
    <t>07 0 01 00550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</si>
  <si>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</si>
  <si>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08 0 00 00000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</si>
  <si>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</si>
  <si>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</si>
  <si>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</si>
  <si>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08 0 01 00560</t>
  </si>
  <si>
    <t xml:space="preserve">      Реализация мероприятий в области земельных отношений</t>
  </si>
  <si>
    <t>08 0 01 S6230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</si>
  <si>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</si>
  <si>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09 0 00 00000</t>
  </si>
  <si>
    <t xml:space="preserve">    Основное мероприятие "Повышение эффективности функционирования коммунального комплекса"</t>
  </si>
  <si>
    <t>09 0 01 00000</t>
  </si>
  <si>
    <t xml:space="preserve">      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</si>
  <si>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09 0 01 00100</t>
  </si>
  <si>
    <t xml:space="preserve">      Поддержка коммунального хозяйства</t>
  </si>
  <si>
    <t>09 0 01 00580</t>
  </si>
  <si>
    <t xml:space="preserve">      Мероприятия, направленные на энергосбережение и повышение энергоэффективности в Калужской области</t>
  </si>
  <si>
    <t>09 0 01 S9110</t>
  </si>
  <si>
    <t xml:space="preserve">    Основное мероприятие "Проведение мероприятий по электроснабжению"</t>
  </si>
  <si>
    <t>09 0 02 00000</t>
  </si>
  <si>
    <t xml:space="preserve">      Мероприятия по энергосбережению и повышению  энергетической эффективности системы электроснабжения</t>
  </si>
  <si>
    <t>09 0 02 00760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</si>
  <si>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</si>
  <si>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</si>
  <si>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 xml:space="preserve">    Основное мероприятие "Выполнение долговых обязательств, своевременное финансирование расходов на обслуживание муниципального долга"</t>
  </si>
  <si>
    <t>10 0 01 00000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</si>
  <si>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</si>
  <si>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>10 0 01 00650</t>
  </si>
  <si>
    <t xml:space="preserve">        Обслуживание государственного (муниципального) долга</t>
  </si>
  <si>
    <t>700</t>
  </si>
  <si>
    <t xml:space="preserve">          Обслуживание муниципального долга</t>
  </si>
  <si>
    <t>730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</si>
  <si>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</si>
  <si>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11 0 00 00000</t>
  </si>
  <si>
    <t xml:space="preserve">  Подпрограмма "Развитие музеев в муниципальном образовании городское поселение "Город Малоярославец"</t>
  </si>
  <si>
    <t>11 1 00 00000</t>
  </si>
  <si>
    <t xml:space="preserve">    Основное мероприятие "Сохранение и развитие музейного дела"</t>
  </si>
  <si>
    <t>11 1 01 00000</t>
  </si>
  <si>
    <t xml:space="preserve">      Расходы на обеспечение деятельности (оказание услуг) муниципальных казенных учреждений</t>
  </si>
  <si>
    <t>11 1 01 00590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</si>
  <si>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</si>
  <si>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</si>
  <si>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</si>
  <si>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</si>
  <si>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</si>
  <si>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</si>
  <si>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Расходы на обеспечение деятельности (оказание услуг) муниципальных бюджетных учреждений</t>
  </si>
  <si>
    <t>11 1 01 00600</t>
  </si>
  <si>
    <t xml:space="preserve">          Субсидии бюджетным учреждениям</t>
  </si>
  <si>
    <t>610</t>
  </si>
  <si>
    <t xml:space="preserve">  Подпрограмма "Библиотечное обслуживание в муниципальном образовании городское поселение "Город Малоярославец"</t>
  </si>
  <si>
    <t>11 2 00 00000</t>
  </si>
  <si>
    <t xml:space="preserve">    Основное мероприятие "Развитие общедоступных библиотек"</t>
  </si>
  <si>
    <t>11 2 01 00000</t>
  </si>
  <si>
    <t>11 2 01 00590</t>
  </si>
  <si>
    <t xml:space="preserve">          Уплата налогов, сборов и иных платежей</t>
  </si>
  <si>
    <t>850</t>
  </si>
  <si>
    <t xml:space="preserve">  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</si>
  <si>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11 3 00 00000</t>
  </si>
  <si>
    <t xml:space="preserve">    Основное мероприятие "Обеспечение деятельности учреждений культурно-досугового типа"</t>
  </si>
  <si>
    <t>11 3 01 00000</t>
  </si>
  <si>
    <t>11 3 01 00600</t>
  </si>
  <si>
    <t xml:space="preserve">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</si>
  <si>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11 4 00 00000</t>
  </si>
  <si>
    <t xml:space="preserve">    Основное мероприятие "Организация и проведение мероприятий искусства и кинематографии"</t>
  </si>
  <si>
    <t>11 4 01 00000</t>
  </si>
  <si>
    <t>11 4 01 00600</t>
  </si>
  <si>
    <t xml:space="preserve">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</si>
  <si>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11 5 00 00000</t>
  </si>
  <si>
    <t xml:space="preserve">    Основное мероприятие "Организация общегородских культурно-массовых мероприятий"</t>
  </si>
  <si>
    <t>11 5 01 00000</t>
  </si>
  <si>
    <t xml:space="preserve">      Проведение мероприятий в сфере культуры</t>
  </si>
  <si>
    <t>11 5 01 00610</t>
  </si>
  <si>
    <t>Муниципальная программа "Чистая вода в муниципальном образовании городское поселение "Город Малоярославец" на 2014-2020 годы"</t>
  </si>
  <si>
    <t>12 0 00 00000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</si>
  <si>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</si>
  <si>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</si>
  <si>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</si>
  <si>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 xml:space="preserve">     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</t>
  </si>
  <si>
    <t>12 0 01 S7020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</si>
  <si>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</si>
  <si>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13 0 00 00000</t>
  </si>
  <si>
    <t xml:space="preserve">    Основное мероприятие "Развитие физической культуры и спорта"</t>
  </si>
  <si>
    <t>13 0 01 00000</t>
  </si>
  <si>
    <t xml:space="preserve">      Субсидия на обеспечение финансовой устойчивости муниципальных образований Калужской области</t>
  </si>
  <si>
    <t>13 0 01 00250</t>
  </si>
  <si>
    <t>13 0 01 00600</t>
  </si>
  <si>
    <t xml:space="preserve">      Оказание поддержки физкультурно-спортивным организациям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</si>
  <si>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</si>
  <si>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</si>
  <si>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</si>
  <si>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 xml:space="preserve">    Основное мероприятие "Развитие градостроительной деятельности"</t>
  </si>
  <si>
    <t>14 0 01 00000</t>
  </si>
  <si>
    <t xml:space="preserve">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</si>
  <si>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14 0 01 00720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</si>
  <si>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</si>
  <si>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15 0 00 00000</t>
  </si>
  <si>
    <t xml:space="preserve">    Основное мероприятие "Определение и поддержка приоритетных направлений туристской деятельности"</t>
  </si>
  <si>
    <t>15 0 01 00000</t>
  </si>
  <si>
    <t xml:space="preserve">      Проведение мероприятий в сфере туризма</t>
  </si>
  <si>
    <t>15 0 01 00630</t>
  </si>
  <si>
    <t xml:space="preserve">      Иной межбюджетный трансферт на организацию и проведение военно-исторического фестиваля "День Малоярославецкого сражения"</t>
  </si>
  <si>
    <t>15 0 01 04410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</si>
  <si>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</si>
  <si>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16 0 00 00000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</si>
  <si>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</si>
  <si>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</si>
  <si>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</si>
  <si>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</si>
  <si>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</si>
  <si>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</si>
  <si>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</si>
  <si>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</si>
  <si>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 xml:space="preserve">      Мероприятия по благоустройству городского поселения</t>
  </si>
  <si>
    <t>16 0 01 00690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</si>
  <si>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</si>
  <si>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17 0 00 00000</t>
  </si>
  <si>
    <t xml:space="preserve">    Основное мероприятие "Поддержка казачьих обществ в муниципальном образовании городское поселение "Город Малоярославец"</t>
  </si>
  <si>
    <t>17 0 01 00000</t>
  </si>
  <si>
    <t xml:space="preserve">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</si>
  <si>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</si>
  <si>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</si>
  <si>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</si>
  <si>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</si>
  <si>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</si>
  <si>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Субсидия на формирование уставного фонда муниципального унитарного предприятия</t>
  </si>
  <si>
    <t>18 0 01 00910</t>
  </si>
  <si>
    <t xml:space="preserve">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</si>
  <si>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18 0 01 S0150</t>
  </si>
  <si>
    <t xml:space="preserve">      Обеспечение финансовой устойчивости муниципальных образований Калужской области</t>
  </si>
  <si>
    <t>18 0 01 S0250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</si>
  <si>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</si>
  <si>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</si>
  <si>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</si>
  <si>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</si>
  <si>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</si>
  <si>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</si>
  <si>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  Совершенствование и развитие сети автомобильных дорог</t>
  </si>
  <si>
    <t>19 0 01 04090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</si>
  <si>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</si>
  <si>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</si>
  <si>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</si>
  <si>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</si>
  <si>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20 0 01 00250</t>
  </si>
  <si>
    <t xml:space="preserve">          Расходы на выплаты персоналу государственных (муниципальных) органов</t>
  </si>
  <si>
    <t>120</t>
  </si>
  <si>
    <t xml:space="preserve">      Центральный аппарат</t>
  </si>
  <si>
    <t>20 0 01 00400</t>
  </si>
  <si>
    <t xml:space="preserve">      Представительские расходы</t>
  </si>
  <si>
    <t>20 0 01 00430</t>
  </si>
  <si>
    <t xml:space="preserve">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</si>
  <si>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</si>
  <si>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</si>
  <si>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</si>
  <si>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</si>
  <si>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 xml:space="preserve">      Обеспечение деятельности депутатов представительного органа муниципального образования городское поселение "Город Малоярославец"</t>
  </si>
  <si>
    <t>20 0 02 00420</t>
  </si>
  <si>
    <t xml:space="preserve">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</si>
  <si>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</si>
  <si>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20 0 03 00040</t>
  </si>
  <si>
    <t xml:space="preserve">    Основное мероприятие "Выполнение других обязательств государства"</t>
  </si>
  <si>
    <t>20 0 04 00000</t>
  </si>
  <si>
    <t xml:space="preserve">      Выполнение других обязательств государства</t>
  </si>
  <si>
    <t>20 0 04 00740</t>
  </si>
  <si>
    <t xml:space="preserve">          Исполнение судебных актов</t>
  </si>
  <si>
    <t>830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</si>
  <si>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</si>
  <si>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</si>
  <si>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 xml:space="preserve">      Резервный фонд Администрации муниципального образования "Город Малоярославец"</t>
  </si>
  <si>
    <t>20 0 05 00730</t>
  </si>
  <si>
    <t xml:space="preserve">          Резервные средства</t>
  </si>
  <si>
    <t>870</t>
  </si>
  <si>
    <t>20 0 05 S3190</t>
  </si>
  <si>
    <t xml:space="preserve">    Основное мероприятие "Мероприятия в сфере информационной политики"</t>
  </si>
  <si>
    <t>20 0 06 00000</t>
  </si>
  <si>
    <t xml:space="preserve">      Оказание поддержки в сфере средств массовой информации</t>
  </si>
  <si>
    <t>20 0 06 00710</t>
  </si>
  <si>
    <t xml:space="preserve">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</si>
  <si>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</si>
  <si>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</si>
  <si>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</si>
  <si>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</si>
  <si>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</si>
  <si>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Реализация проектов развития общественной инфраструктуры муниципальных образований, основанных на местных инициативах</t>
  </si>
  <si>
    <t>20 0 08 00840</t>
  </si>
  <si>
    <t xml:space="preserve">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</si>
  <si>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</si>
  <si>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Поддержка малого и среднего предпринимательства</t>
  </si>
  <si>
    <t>20 0 09 00860</t>
  </si>
  <si>
    <t>Муниципальная программа "Формирование современной городской среды на территории МО ГП "Город Малоярославец" на 2018-2022 годы</t>
  </si>
  <si>
    <t>21 0 00 00000</t>
  </si>
  <si>
    <t xml:space="preserve">    Основное мероприятие "Благоустройство территорий муниципального образования МО ГП "Город Малоярославец"</t>
  </si>
  <si>
    <t>21 0 01 00000</t>
  </si>
  <si>
    <t xml:space="preserve">      Реализация мероприятий в рамках муниципальной программы "Формирование современной городской среды"</t>
  </si>
  <si>
    <t>21 0 01 00850</t>
  </si>
  <si>
    <t>21 0 01 R5550</t>
  </si>
  <si>
    <t>21 0 01 S0250</t>
  </si>
  <si>
    <t xml:space="preserve">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</si>
  <si>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21 0 01 S5550</t>
  </si>
  <si>
    <t>Итого</t>
  </si>
  <si>
    <t xml:space="preserve">          Иные закупки товаров, работ и услуг для обеспечения государственных (муниципальных) нужд (местный бюджет)</t>
  </si>
  <si>
    <t xml:space="preserve">          Иные закупки товаров, работ и услуг для обеспечения государственных (муниципальных) нужд (область)</t>
  </si>
  <si>
    <t xml:space="preserve">          Иные выплаты населению (область)</t>
  </si>
  <si>
    <t xml:space="preserve">          Иные выплаты населению (местный бюджет)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</si>
  <si>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</si>
  <si>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t>
  </si>
  <si>
    <t xml:space="preserve">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 (область)</t>
  </si>
  <si>
    <t xml:space="preserve">к Решению Городской Думы </t>
  </si>
  <si>
    <t xml:space="preserve">Бюджетные ассигнования на 2018 год утвержденные Решением Городской Думы  от 21.12.2017 года № 266 (в редакции Решений от 25.01.2018 № 277, от 15.02.2018 № 286, от 22.03.2018 № 298, от 26.04.2018 № 302, от 16.08.2018 № 328, от 22.11.2018 № 357, от 28.12.2018 № 376 ) </t>
  </si>
  <si>
    <t xml:space="preserve">от 30 мая 2019 года № 410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</si>
</sst>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E+00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left" vertical="top" wrapText="1"/>
      <protection/>
    </xf>
    <xf numFmtId="49" fontId="29" fillId="0" borderId="1">
      <alignment horizontal="left" vertical="top" wrapText="1"/>
      <protection/>
    </xf>
    <xf numFmtId="0" fontId="28" fillId="0" borderId="1">
      <alignment horizontal="left"/>
      <protection/>
    </xf>
    <xf numFmtId="49" fontId="28" fillId="0" borderId="1">
      <alignment horizontal="center" vertical="top" wrapText="1"/>
      <protection/>
    </xf>
    <xf numFmtId="49" fontId="29" fillId="0" borderId="1">
      <alignment horizontal="center" vertical="top" wrapText="1"/>
      <protection/>
    </xf>
    <xf numFmtId="4" fontId="28" fillId="20" borderId="1">
      <alignment horizontal="right" vertical="top" shrinkToFit="1"/>
      <protection/>
    </xf>
    <xf numFmtId="4" fontId="29" fillId="2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9" borderId="3" applyNumberFormat="0" applyAlignment="0" applyProtection="0"/>
    <xf numFmtId="0" fontId="32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1" fillId="32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26" fillId="34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2" borderId="0" xfId="62" applyFont="1" applyAlignment="1">
      <alignment horizontal="right"/>
      <protection/>
    </xf>
    <xf numFmtId="0" fontId="4" fillId="0" borderId="0" xfId="0" applyFont="1" applyAlignment="1">
      <alignment/>
    </xf>
    <xf numFmtId="49" fontId="5" fillId="32" borderId="1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2" fillId="36" borderId="11" xfId="62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7" fillId="36" borderId="11" xfId="62" applyFont="1" applyFill="1" applyBorder="1" applyAlignment="1">
      <alignment horizontal="center" vertical="center" wrapText="1"/>
      <protection/>
    </xf>
    <xf numFmtId="49" fontId="28" fillId="0" borderId="1" xfId="33" applyNumberFormat="1" applyProtection="1">
      <alignment horizontal="left" vertical="top" wrapText="1"/>
      <protection/>
    </xf>
    <xf numFmtId="49" fontId="28" fillId="0" borderId="1" xfId="36" applyNumberFormat="1" applyProtection="1">
      <alignment horizontal="center" vertical="top" wrapText="1"/>
      <protection/>
    </xf>
    <xf numFmtId="49" fontId="29" fillId="0" borderId="1" xfId="34" applyNumberFormat="1" applyProtection="1">
      <alignment horizontal="left" vertical="top" wrapText="1"/>
      <protection/>
    </xf>
    <xf numFmtId="49" fontId="29" fillId="0" borderId="1" xfId="37" applyNumberFormat="1" applyProtection="1">
      <alignment horizontal="center" vertical="top" wrapText="1"/>
      <protection/>
    </xf>
    <xf numFmtId="0" fontId="28" fillId="0" borderId="1" xfId="35" applyNumberFormat="1" applyProtection="1">
      <alignment horizontal="left"/>
      <protection/>
    </xf>
    <xf numFmtId="49" fontId="28" fillId="0" borderId="12" xfId="36" applyNumberFormat="1" applyBorder="1" applyProtection="1">
      <alignment horizontal="center" vertical="top" wrapText="1"/>
      <protection/>
    </xf>
    <xf numFmtId="49" fontId="29" fillId="0" borderId="12" xfId="37" applyNumberFormat="1" applyBorder="1" applyProtection="1">
      <alignment horizontal="center" vertical="top" wrapText="1"/>
      <protection/>
    </xf>
    <xf numFmtId="0" fontId="28" fillId="0" borderId="12" xfId="35" applyNumberFormat="1" applyBorder="1" applyProtection="1">
      <alignment horizontal="left"/>
      <protection/>
    </xf>
    <xf numFmtId="164" fontId="28" fillId="0" borderId="11" xfId="38" applyNumberFormat="1" applyFont="1" applyFill="1" applyBorder="1" applyAlignment="1" applyProtection="1">
      <alignment horizontal="right" vertical="top" shrinkToFit="1"/>
      <protection/>
    </xf>
    <xf numFmtId="164" fontId="4" fillId="0" borderId="11" xfId="0" applyNumberFormat="1" applyFont="1" applyFill="1" applyBorder="1" applyAlignment="1">
      <alignment vertical="top"/>
    </xf>
    <xf numFmtId="4" fontId="29" fillId="0" borderId="11" xfId="39" applyNumberFormat="1" applyFill="1" applyBorder="1" applyProtection="1">
      <alignment horizontal="right" vertical="top" shrinkToFit="1"/>
      <protection/>
    </xf>
    <xf numFmtId="4" fontId="28" fillId="0" borderId="11" xfId="38" applyNumberFormat="1" applyFill="1" applyBorder="1" applyProtection="1">
      <alignment horizontal="right" vertical="top" shrinkToFit="1"/>
      <protection/>
    </xf>
    <xf numFmtId="4" fontId="28" fillId="0" borderId="11" xfId="40" applyNumberFormat="1" applyFill="1" applyBorder="1" applyProtection="1">
      <alignment horizontal="right" vertical="top" shrinkToFit="1"/>
      <protection/>
    </xf>
    <xf numFmtId="0" fontId="8" fillId="32" borderId="11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Alignment="1">
      <alignment horizontal="center" vertical="center" wrapText="1"/>
    </xf>
    <xf numFmtId="0" fontId="6" fillId="36" borderId="0" xfId="62" applyFont="1" applyFill="1" applyBorder="1" applyAlignment="1">
      <alignment horizontal="righ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4" xfId="35"/>
    <cellStyle name="xl37" xfId="36"/>
    <cellStyle name="xl38" xfId="37"/>
    <cellStyle name="xl39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2"/>
  <sheetViews>
    <sheetView tabSelected="1" zoomScale="120" zoomScaleNormal="120" zoomScalePageLayoutView="0" workbookViewId="0" topLeftCell="A1">
      <selection activeCell="A6" sqref="A6:F6"/>
    </sheetView>
  </sheetViews>
  <sheetFormatPr defaultColWidth="9.00390625" defaultRowHeight="12.75"/>
  <cols>
    <col min="1" max="1" width="55.75390625" style="0" customWidth="1"/>
    <col min="2" max="2" width="12.875" style="0" customWidth="1"/>
    <col min="3" max="3" width="7.25390625" style="0" customWidth="1"/>
    <col min="4" max="4" width="15.375" style="0" customWidth="1"/>
    <col min="5" max="5" width="11.875" style="0" customWidth="1"/>
    <col min="6" max="6" width="7.75390625" style="0" customWidth="1"/>
    <col min="7" max="7" width="4.125" style="0" customWidth="1"/>
  </cols>
  <sheetData>
    <row r="1" spans="1:6" ht="14.25">
      <c r="A1" s="4"/>
      <c r="B1" s="4"/>
      <c r="C1" s="4"/>
      <c r="D1" s="4"/>
      <c r="E1" s="1"/>
      <c r="F1" s="1" t="s">
        <v>5</v>
      </c>
    </row>
    <row r="2" spans="1:6" ht="17.25" customHeight="1">
      <c r="A2" s="4"/>
      <c r="B2" s="4"/>
      <c r="C2" s="4"/>
      <c r="D2" s="4"/>
      <c r="E2" s="2"/>
      <c r="F2" s="3" t="s">
        <v>276</v>
      </c>
    </row>
    <row r="3" spans="1:6" ht="19.5" customHeight="1">
      <c r="A3" s="4"/>
      <c r="B3" s="4"/>
      <c r="C3" s="4"/>
      <c r="D3" s="4"/>
      <c r="E3" s="2"/>
      <c r="F3" s="3" t="s">
        <v>6</v>
      </c>
    </row>
    <row r="4" spans="1:6" ht="19.5" customHeight="1">
      <c r="A4" s="4"/>
      <c r="B4" s="4"/>
      <c r="C4" s="4"/>
      <c r="D4" s="4"/>
      <c r="E4" s="3"/>
      <c r="F4" s="3" t="s">
        <v>278</v>
      </c>
    </row>
    <row r="5" spans="1:6" ht="19.5" customHeight="1" hidden="1">
      <c r="A5" s="4"/>
      <c r="B5" s="4"/>
      <c r="C5" s="4"/>
      <c r="D5" s="4"/>
      <c r="E5" s="3"/>
      <c r="F5" s="6"/>
    </row>
    <row r="6" spans="1:6" ht="58.5" customHeight="1">
      <c r="A6" s="24" t="s">
        <v>8</v>
      </c>
      <c r="B6" s="24"/>
      <c r="C6" s="24"/>
      <c r="D6" s="24"/>
      <c r="E6" s="24"/>
      <c r="F6" s="24"/>
    </row>
    <row r="7" spans="1:6" ht="12.75">
      <c r="A7" s="25" t="s">
        <v>0</v>
      </c>
      <c r="B7" s="25"/>
      <c r="C7" s="25"/>
      <c r="D7" s="25"/>
      <c r="E7" s="25"/>
      <c r="F7" s="25"/>
    </row>
    <row r="8" spans="1:6" ht="158.25" customHeight="1">
      <c r="A8" s="7" t="s">
        <v>1</v>
      </c>
      <c r="B8" s="9" t="s">
        <v>2</v>
      </c>
      <c r="C8" s="9" t="s">
        <v>3</v>
      </c>
      <c r="D8" s="23" t="s">
        <v>277</v>
      </c>
      <c r="E8" s="5" t="s">
        <v>7</v>
      </c>
      <c r="F8" s="8" t="s">
        <v>4</v>
      </c>
    </row>
    <row r="9" spans="1:6" ht="38.25">
      <c r="A9" s="10" t="s">
        <v>9</v>
      </c>
      <c r="B9" s="11" t="s">
        <v>10</v>
      </c>
      <c r="C9" s="15"/>
      <c r="D9" s="18">
        <v>321000</v>
      </c>
      <c r="E9" s="18">
        <v>150000</v>
      </c>
      <c r="F9" s="19">
        <f>E9/D9*100</f>
        <v>46.728971962616825</v>
      </c>
    </row>
    <row r="10" spans="1:6" ht="25.5">
      <c r="A10" s="12" t="s">
        <v>11</v>
      </c>
      <c r="B10" s="13" t="s">
        <v>12</v>
      </c>
      <c r="C10" s="16"/>
      <c r="D10" s="20">
        <v>171000</v>
      </c>
      <c r="E10" s="20">
        <v>0</v>
      </c>
      <c r="F10" s="19">
        <f aca="true" t="shared" si="0" ref="F10:F73">E10/D10*100</f>
        <v>0</v>
      </c>
    </row>
    <row r="11" spans="1:6" ht="38.25">
      <c r="A11" s="12" t="s">
        <v>13</v>
      </c>
      <c r="B11" s="13" t="s">
        <v>14</v>
      </c>
      <c r="C11" s="16"/>
      <c r="D11" s="20">
        <v>171000</v>
      </c>
      <c r="E11" s="20">
        <v>0</v>
      </c>
      <c r="F11" s="19">
        <f t="shared" si="0"/>
        <v>0</v>
      </c>
    </row>
    <row r="12" spans="1:6" ht="25.5">
      <c r="A12" s="12" t="s">
        <v>15</v>
      </c>
      <c r="B12" s="13" t="s">
        <v>14</v>
      </c>
      <c r="C12" s="16" t="s">
        <v>16</v>
      </c>
      <c r="D12" s="20">
        <v>171000</v>
      </c>
      <c r="E12" s="20">
        <v>0</v>
      </c>
      <c r="F12" s="19">
        <f t="shared" si="0"/>
        <v>0</v>
      </c>
    </row>
    <row r="13" spans="1:6" ht="25.5">
      <c r="A13" s="12" t="s">
        <v>17</v>
      </c>
      <c r="B13" s="13" t="s">
        <v>14</v>
      </c>
      <c r="C13" s="16" t="s">
        <v>18</v>
      </c>
      <c r="D13" s="20">
        <v>171000</v>
      </c>
      <c r="E13" s="20">
        <v>0</v>
      </c>
      <c r="F13" s="19">
        <f t="shared" si="0"/>
        <v>0</v>
      </c>
    </row>
    <row r="14" spans="1:6" ht="12.75">
      <c r="A14" s="12" t="s">
        <v>19</v>
      </c>
      <c r="B14" s="13" t="s">
        <v>20</v>
      </c>
      <c r="C14" s="16"/>
      <c r="D14" s="20">
        <v>150000</v>
      </c>
      <c r="E14" s="20">
        <v>150000</v>
      </c>
      <c r="F14" s="19">
        <f t="shared" si="0"/>
        <v>100</v>
      </c>
    </row>
    <row r="15" spans="1:6" ht="12.75">
      <c r="A15" s="12" t="s">
        <v>21</v>
      </c>
      <c r="B15" s="13" t="s">
        <v>22</v>
      </c>
      <c r="C15" s="16"/>
      <c r="D15" s="20">
        <v>150000</v>
      </c>
      <c r="E15" s="20">
        <v>150000</v>
      </c>
      <c r="F15" s="19">
        <f t="shared" si="0"/>
        <v>100</v>
      </c>
    </row>
    <row r="16" spans="1:6" ht="25.5">
      <c r="A16" s="12" t="s">
        <v>23</v>
      </c>
      <c r="B16" s="13" t="s">
        <v>22</v>
      </c>
      <c r="C16" s="16" t="s">
        <v>24</v>
      </c>
      <c r="D16" s="20">
        <v>150000</v>
      </c>
      <c r="E16" s="20">
        <v>150000</v>
      </c>
      <c r="F16" s="19">
        <f t="shared" si="0"/>
        <v>100</v>
      </c>
    </row>
    <row r="17" spans="1:6" ht="25.5">
      <c r="A17" s="12" t="s">
        <v>25</v>
      </c>
      <c r="B17" s="13" t="s">
        <v>22</v>
      </c>
      <c r="C17" s="16" t="s">
        <v>26</v>
      </c>
      <c r="D17" s="20">
        <v>150000</v>
      </c>
      <c r="E17" s="20">
        <v>150000</v>
      </c>
      <c r="F17" s="19">
        <f t="shared" si="0"/>
        <v>100</v>
      </c>
    </row>
    <row r="18" spans="1:6" ht="38.25">
      <c r="A18" s="10" t="s">
        <v>27</v>
      </c>
      <c r="B18" s="11" t="s">
        <v>28</v>
      </c>
      <c r="C18" s="15"/>
      <c r="D18" s="21">
        <v>3173585.71</v>
      </c>
      <c r="E18" s="21">
        <v>3127504.74</v>
      </c>
      <c r="F18" s="19">
        <f t="shared" si="0"/>
        <v>98.54798407193485</v>
      </c>
    </row>
    <row r="19" spans="1:6" ht="25.5">
      <c r="A19" s="12" t="s">
        <v>29</v>
      </c>
      <c r="B19" s="13" t="s">
        <v>30</v>
      </c>
      <c r="C19" s="16"/>
      <c r="D19" s="20">
        <v>2520585.71</v>
      </c>
      <c r="E19" s="20">
        <v>2474622.42</v>
      </c>
      <c r="F19" s="19">
        <f t="shared" si="0"/>
        <v>98.17648375067554</v>
      </c>
    </row>
    <row r="20" spans="1:6" ht="12.75">
      <c r="A20" s="12" t="s">
        <v>31</v>
      </c>
      <c r="B20" s="13" t="s">
        <v>32</v>
      </c>
      <c r="C20" s="16"/>
      <c r="D20" s="20">
        <v>869800</v>
      </c>
      <c r="E20" s="20">
        <v>827837</v>
      </c>
      <c r="F20" s="19">
        <f t="shared" si="0"/>
        <v>95.17555759944814</v>
      </c>
    </row>
    <row r="21" spans="1:6" ht="12.75">
      <c r="A21" s="12" t="s">
        <v>33</v>
      </c>
      <c r="B21" s="13" t="s">
        <v>32</v>
      </c>
      <c r="C21" s="16" t="s">
        <v>34</v>
      </c>
      <c r="D21" s="20">
        <v>519800</v>
      </c>
      <c r="E21" s="20">
        <v>478800</v>
      </c>
      <c r="F21" s="19">
        <f t="shared" si="0"/>
        <v>92.11235090419392</v>
      </c>
    </row>
    <row r="22" spans="1:6" ht="12.75">
      <c r="A22" s="12" t="s">
        <v>35</v>
      </c>
      <c r="B22" s="13" t="s">
        <v>32</v>
      </c>
      <c r="C22" s="16" t="s">
        <v>36</v>
      </c>
      <c r="D22" s="20">
        <v>319800</v>
      </c>
      <c r="E22" s="20">
        <v>314800</v>
      </c>
      <c r="F22" s="19">
        <f t="shared" si="0"/>
        <v>98.43652282676672</v>
      </c>
    </row>
    <row r="23" spans="1:6" ht="12.75">
      <c r="A23" s="12" t="s">
        <v>37</v>
      </c>
      <c r="B23" s="13" t="s">
        <v>32</v>
      </c>
      <c r="C23" s="16" t="s">
        <v>38</v>
      </c>
      <c r="D23" s="20">
        <v>200000</v>
      </c>
      <c r="E23" s="20">
        <v>164000</v>
      </c>
      <c r="F23" s="19">
        <f t="shared" si="0"/>
        <v>82</v>
      </c>
    </row>
    <row r="24" spans="1:6" ht="25.5">
      <c r="A24" s="12" t="s">
        <v>23</v>
      </c>
      <c r="B24" s="13" t="s">
        <v>32</v>
      </c>
      <c r="C24" s="16" t="s">
        <v>24</v>
      </c>
      <c r="D24" s="20">
        <v>350000</v>
      </c>
      <c r="E24" s="20">
        <v>349037</v>
      </c>
      <c r="F24" s="19">
        <f t="shared" si="0"/>
        <v>99.72485714285713</v>
      </c>
    </row>
    <row r="25" spans="1:6" ht="25.5">
      <c r="A25" s="12" t="s">
        <v>25</v>
      </c>
      <c r="B25" s="13" t="s">
        <v>32</v>
      </c>
      <c r="C25" s="16" t="s">
        <v>26</v>
      </c>
      <c r="D25" s="20">
        <v>350000</v>
      </c>
      <c r="E25" s="20">
        <v>349037</v>
      </c>
      <c r="F25" s="19">
        <f t="shared" si="0"/>
        <v>99.72485714285713</v>
      </c>
    </row>
    <row r="26" spans="1:6" ht="25.5">
      <c r="A26" s="12" t="s">
        <v>39</v>
      </c>
      <c r="B26" s="13" t="s">
        <v>40</v>
      </c>
      <c r="C26" s="16"/>
      <c r="D26" s="20">
        <v>400000</v>
      </c>
      <c r="E26" s="20">
        <v>396000</v>
      </c>
      <c r="F26" s="19">
        <f t="shared" si="0"/>
        <v>99</v>
      </c>
    </row>
    <row r="27" spans="1:6" ht="12.75">
      <c r="A27" s="12" t="s">
        <v>41</v>
      </c>
      <c r="B27" s="13" t="s">
        <v>40</v>
      </c>
      <c r="C27" s="16" t="s">
        <v>42</v>
      </c>
      <c r="D27" s="20">
        <v>400000</v>
      </c>
      <c r="E27" s="20">
        <v>396000</v>
      </c>
      <c r="F27" s="19">
        <f t="shared" si="0"/>
        <v>99</v>
      </c>
    </row>
    <row r="28" spans="1:6" ht="38.25">
      <c r="A28" s="12" t="s">
        <v>43</v>
      </c>
      <c r="B28" s="13" t="s">
        <v>40</v>
      </c>
      <c r="C28" s="16" t="s">
        <v>44</v>
      </c>
      <c r="D28" s="20">
        <v>400000</v>
      </c>
      <c r="E28" s="20">
        <v>396000</v>
      </c>
      <c r="F28" s="19">
        <f t="shared" si="0"/>
        <v>99</v>
      </c>
    </row>
    <row r="29" spans="1:6" ht="25.5">
      <c r="A29" s="12" t="s">
        <v>45</v>
      </c>
      <c r="B29" s="13" t="s">
        <v>46</v>
      </c>
      <c r="C29" s="16"/>
      <c r="D29" s="20">
        <v>1000000</v>
      </c>
      <c r="E29" s="20">
        <v>1000000</v>
      </c>
      <c r="F29" s="19">
        <f t="shared" si="0"/>
        <v>100</v>
      </c>
    </row>
    <row r="30" spans="1:6" ht="12.75">
      <c r="A30" s="12" t="s">
        <v>47</v>
      </c>
      <c r="B30" s="13" t="s">
        <v>46</v>
      </c>
      <c r="C30" s="16" t="s">
        <v>48</v>
      </c>
      <c r="D30" s="20">
        <v>1000000</v>
      </c>
      <c r="E30" s="20">
        <v>1000000</v>
      </c>
      <c r="F30" s="19">
        <f t="shared" si="0"/>
        <v>100</v>
      </c>
    </row>
    <row r="31" spans="1:6" ht="12.75">
      <c r="A31" s="12" t="s">
        <v>49</v>
      </c>
      <c r="B31" s="13" t="s">
        <v>46</v>
      </c>
      <c r="C31" s="16" t="s">
        <v>50</v>
      </c>
      <c r="D31" s="20">
        <v>1000000</v>
      </c>
      <c r="E31" s="20">
        <v>1000000</v>
      </c>
      <c r="F31" s="19">
        <f t="shared" si="0"/>
        <v>100</v>
      </c>
    </row>
    <row r="32" spans="1:6" ht="51">
      <c r="A32" s="12" t="s">
        <v>51</v>
      </c>
      <c r="B32" s="13" t="s">
        <v>52</v>
      </c>
      <c r="C32" s="16"/>
      <c r="D32" s="20">
        <v>250785.71</v>
      </c>
      <c r="E32" s="20">
        <v>250785.42</v>
      </c>
      <c r="F32" s="19">
        <f t="shared" si="0"/>
        <v>99.99988436342726</v>
      </c>
    </row>
    <row r="33" spans="1:6" ht="12.75">
      <c r="A33" s="12" t="s">
        <v>33</v>
      </c>
      <c r="B33" s="13" t="s">
        <v>52</v>
      </c>
      <c r="C33" s="16" t="s">
        <v>34</v>
      </c>
      <c r="D33" s="20">
        <v>250785.71</v>
      </c>
      <c r="E33" s="20">
        <v>250785.42</v>
      </c>
      <c r="F33" s="19">
        <f t="shared" si="0"/>
        <v>99.99988436342726</v>
      </c>
    </row>
    <row r="34" spans="1:6" ht="12.75">
      <c r="A34" s="12" t="s">
        <v>271</v>
      </c>
      <c r="B34" s="13" t="s">
        <v>52</v>
      </c>
      <c r="C34" s="16" t="s">
        <v>38</v>
      </c>
      <c r="D34" s="20">
        <v>150785.71</v>
      </c>
      <c r="E34" s="20">
        <v>150785.71</v>
      </c>
      <c r="F34" s="19">
        <f t="shared" si="0"/>
        <v>100</v>
      </c>
    </row>
    <row r="35" spans="1:6" ht="12.75">
      <c r="A35" s="12" t="s">
        <v>272</v>
      </c>
      <c r="B35" s="13" t="s">
        <v>52</v>
      </c>
      <c r="C35" s="16" t="s">
        <v>38</v>
      </c>
      <c r="D35" s="20">
        <v>100000</v>
      </c>
      <c r="E35" s="20">
        <v>99999.71</v>
      </c>
      <c r="F35" s="19">
        <f t="shared" si="0"/>
        <v>99.99971000000001</v>
      </c>
    </row>
    <row r="36" spans="1:6" ht="12.75">
      <c r="A36" s="12" t="s">
        <v>53</v>
      </c>
      <c r="B36" s="13" t="s">
        <v>54</v>
      </c>
      <c r="C36" s="16"/>
      <c r="D36" s="20">
        <v>653000</v>
      </c>
      <c r="E36" s="20">
        <v>652882.32</v>
      </c>
      <c r="F36" s="19">
        <f t="shared" si="0"/>
        <v>99.98197856049003</v>
      </c>
    </row>
    <row r="37" spans="1:6" ht="25.5">
      <c r="A37" s="12" t="s">
        <v>55</v>
      </c>
      <c r="B37" s="13" t="s">
        <v>56</v>
      </c>
      <c r="C37" s="16"/>
      <c r="D37" s="20">
        <v>653000</v>
      </c>
      <c r="E37" s="20">
        <v>652882.32</v>
      </c>
      <c r="F37" s="19">
        <f t="shared" si="0"/>
        <v>99.98197856049003</v>
      </c>
    </row>
    <row r="38" spans="1:6" ht="12.75">
      <c r="A38" s="12" t="s">
        <v>33</v>
      </c>
      <c r="B38" s="13" t="s">
        <v>56</v>
      </c>
      <c r="C38" s="16" t="s">
        <v>34</v>
      </c>
      <c r="D38" s="20">
        <v>653000</v>
      </c>
      <c r="E38" s="20">
        <v>652882.32</v>
      </c>
      <c r="F38" s="19">
        <f t="shared" si="0"/>
        <v>99.98197856049003</v>
      </c>
    </row>
    <row r="39" spans="1:6" ht="12.75">
      <c r="A39" s="12" t="s">
        <v>35</v>
      </c>
      <c r="B39" s="13" t="s">
        <v>56</v>
      </c>
      <c r="C39" s="16" t="s">
        <v>36</v>
      </c>
      <c r="D39" s="20">
        <v>653000</v>
      </c>
      <c r="E39" s="20">
        <v>652882.32</v>
      </c>
      <c r="F39" s="19">
        <f t="shared" si="0"/>
        <v>99.98197856049003</v>
      </c>
    </row>
    <row r="40" spans="1:6" ht="38.25">
      <c r="A40" s="10" t="s">
        <v>57</v>
      </c>
      <c r="B40" s="11" t="s">
        <v>58</v>
      </c>
      <c r="C40" s="15"/>
      <c r="D40" s="21">
        <v>396000</v>
      </c>
      <c r="E40" s="21">
        <v>0</v>
      </c>
      <c r="F40" s="19">
        <f t="shared" si="0"/>
        <v>0</v>
      </c>
    </row>
    <row r="41" spans="1:6" ht="38.25">
      <c r="A41" s="12" t="s">
        <v>59</v>
      </c>
      <c r="B41" s="13" t="s">
        <v>60</v>
      </c>
      <c r="C41" s="16"/>
      <c r="D41" s="20">
        <v>396000</v>
      </c>
      <c r="E41" s="20">
        <v>0</v>
      </c>
      <c r="F41" s="19">
        <f t="shared" si="0"/>
        <v>0</v>
      </c>
    </row>
    <row r="42" spans="1:6" ht="51">
      <c r="A42" s="12" t="s">
        <v>61</v>
      </c>
      <c r="B42" s="13" t="s">
        <v>62</v>
      </c>
      <c r="C42" s="16"/>
      <c r="D42" s="20">
        <v>396000</v>
      </c>
      <c r="E42" s="20">
        <v>0</v>
      </c>
      <c r="F42" s="19">
        <f t="shared" si="0"/>
        <v>0</v>
      </c>
    </row>
    <row r="43" spans="1:6" ht="25.5">
      <c r="A43" s="12" t="s">
        <v>23</v>
      </c>
      <c r="B43" s="13" t="s">
        <v>62</v>
      </c>
      <c r="C43" s="16" t="s">
        <v>24</v>
      </c>
      <c r="D43" s="20">
        <v>396000</v>
      </c>
      <c r="E43" s="20">
        <v>0</v>
      </c>
      <c r="F43" s="19">
        <f t="shared" si="0"/>
        <v>0</v>
      </c>
    </row>
    <row r="44" spans="1:6" ht="25.5">
      <c r="A44" s="12" t="s">
        <v>25</v>
      </c>
      <c r="B44" s="13" t="s">
        <v>62</v>
      </c>
      <c r="C44" s="16" t="s">
        <v>26</v>
      </c>
      <c r="D44" s="20">
        <v>396000</v>
      </c>
      <c r="E44" s="20">
        <v>0</v>
      </c>
      <c r="F44" s="19">
        <f t="shared" si="0"/>
        <v>0</v>
      </c>
    </row>
    <row r="45" spans="1:6" ht="51">
      <c r="A45" s="10" t="s">
        <v>63</v>
      </c>
      <c r="B45" s="11" t="s">
        <v>64</v>
      </c>
      <c r="C45" s="15"/>
      <c r="D45" s="21">
        <v>1500000</v>
      </c>
      <c r="E45" s="21">
        <v>1403008.26</v>
      </c>
      <c r="F45" s="19">
        <f t="shared" si="0"/>
        <v>93.533884</v>
      </c>
    </row>
    <row r="46" spans="1:6" ht="25.5">
      <c r="A46" s="12" t="s">
        <v>65</v>
      </c>
      <c r="B46" s="13" t="s">
        <v>66</v>
      </c>
      <c r="C46" s="16"/>
      <c r="D46" s="20">
        <v>1500000</v>
      </c>
      <c r="E46" s="20">
        <v>1403008.26</v>
      </c>
      <c r="F46" s="19">
        <f t="shared" si="0"/>
        <v>93.533884</v>
      </c>
    </row>
    <row r="47" spans="1:6" ht="12.75">
      <c r="A47" s="12" t="s">
        <v>67</v>
      </c>
      <c r="B47" s="13" t="s">
        <v>68</v>
      </c>
      <c r="C47" s="16"/>
      <c r="D47" s="20">
        <v>1500000</v>
      </c>
      <c r="E47" s="20">
        <v>1403008.26</v>
      </c>
      <c r="F47" s="19">
        <f t="shared" si="0"/>
        <v>93.533884</v>
      </c>
    </row>
    <row r="48" spans="1:6" ht="25.5">
      <c r="A48" s="12" t="s">
        <v>15</v>
      </c>
      <c r="B48" s="13" t="s">
        <v>68</v>
      </c>
      <c r="C48" s="16" t="s">
        <v>16</v>
      </c>
      <c r="D48" s="20">
        <v>1500000</v>
      </c>
      <c r="E48" s="20">
        <v>1403008.26</v>
      </c>
      <c r="F48" s="19">
        <f t="shared" si="0"/>
        <v>93.533884</v>
      </c>
    </row>
    <row r="49" spans="1:6" ht="25.5">
      <c r="A49" s="12" t="s">
        <v>17</v>
      </c>
      <c r="B49" s="13" t="s">
        <v>68</v>
      </c>
      <c r="C49" s="16" t="s">
        <v>18</v>
      </c>
      <c r="D49" s="20">
        <v>1500000</v>
      </c>
      <c r="E49" s="20">
        <v>1403008.26</v>
      </c>
      <c r="F49" s="19">
        <f t="shared" si="0"/>
        <v>93.533884</v>
      </c>
    </row>
    <row r="50" spans="1:6" ht="38.25">
      <c r="A50" s="10" t="s">
        <v>69</v>
      </c>
      <c r="B50" s="11" t="s">
        <v>70</v>
      </c>
      <c r="C50" s="15"/>
      <c r="D50" s="21">
        <v>3634212</v>
      </c>
      <c r="E50" s="21">
        <v>2667907.43</v>
      </c>
      <c r="F50" s="19">
        <f t="shared" si="0"/>
        <v>73.41089154952986</v>
      </c>
    </row>
    <row r="51" spans="1:6" ht="38.25">
      <c r="A51" s="12" t="s">
        <v>71</v>
      </c>
      <c r="B51" s="13" t="s">
        <v>72</v>
      </c>
      <c r="C51" s="16"/>
      <c r="D51" s="20">
        <v>3634212</v>
      </c>
      <c r="E51" s="20">
        <v>2667907.43</v>
      </c>
      <c r="F51" s="19">
        <f t="shared" si="0"/>
        <v>73.41089154952986</v>
      </c>
    </row>
    <row r="52" spans="1:6" ht="38.25">
      <c r="A52" s="12" t="s">
        <v>73</v>
      </c>
      <c r="B52" s="13" t="s">
        <v>74</v>
      </c>
      <c r="C52" s="16"/>
      <c r="D52" s="20">
        <v>3507212</v>
      </c>
      <c r="E52" s="20">
        <v>2540907.43</v>
      </c>
      <c r="F52" s="19">
        <f t="shared" si="0"/>
        <v>72.44807071827994</v>
      </c>
    </row>
    <row r="53" spans="1:6" ht="25.5">
      <c r="A53" s="12" t="s">
        <v>15</v>
      </c>
      <c r="B53" s="13" t="s">
        <v>74</v>
      </c>
      <c r="C53" s="16" t="s">
        <v>16</v>
      </c>
      <c r="D53" s="20">
        <v>3507212</v>
      </c>
      <c r="E53" s="20">
        <v>2540907.43</v>
      </c>
      <c r="F53" s="19">
        <f t="shared" si="0"/>
        <v>72.44807071827994</v>
      </c>
    </row>
    <row r="54" spans="1:6" ht="25.5">
      <c r="A54" s="12" t="s">
        <v>17</v>
      </c>
      <c r="B54" s="13" t="s">
        <v>74</v>
      </c>
      <c r="C54" s="16" t="s">
        <v>18</v>
      </c>
      <c r="D54" s="20">
        <v>3507212</v>
      </c>
      <c r="E54" s="20">
        <v>2540907.43</v>
      </c>
      <c r="F54" s="19">
        <f t="shared" si="0"/>
        <v>72.44807071827994</v>
      </c>
    </row>
    <row r="55" spans="1:6" ht="12.75">
      <c r="A55" s="12" t="s">
        <v>75</v>
      </c>
      <c r="B55" s="13" t="s">
        <v>76</v>
      </c>
      <c r="C55" s="16"/>
      <c r="D55" s="20">
        <v>127000</v>
      </c>
      <c r="E55" s="20">
        <v>127000</v>
      </c>
      <c r="F55" s="19">
        <f t="shared" si="0"/>
        <v>100</v>
      </c>
    </row>
    <row r="56" spans="1:6" ht="25.5">
      <c r="A56" s="12" t="s">
        <v>15</v>
      </c>
      <c r="B56" s="13" t="s">
        <v>76</v>
      </c>
      <c r="C56" s="16" t="s">
        <v>16</v>
      </c>
      <c r="D56" s="20">
        <v>127000</v>
      </c>
      <c r="E56" s="20">
        <v>127000</v>
      </c>
      <c r="F56" s="19">
        <f t="shared" si="0"/>
        <v>100</v>
      </c>
    </row>
    <row r="57" spans="1:6" ht="25.5">
      <c r="A57" s="12" t="s">
        <v>270</v>
      </c>
      <c r="B57" s="13" t="s">
        <v>76</v>
      </c>
      <c r="C57" s="16" t="s">
        <v>18</v>
      </c>
      <c r="D57" s="20">
        <v>114300</v>
      </c>
      <c r="E57" s="20">
        <v>114300</v>
      </c>
      <c r="F57" s="19">
        <f t="shared" si="0"/>
        <v>100</v>
      </c>
    </row>
    <row r="58" spans="1:6" ht="25.5">
      <c r="A58" s="12" t="s">
        <v>269</v>
      </c>
      <c r="B58" s="13" t="s">
        <v>76</v>
      </c>
      <c r="C58" s="16" t="s">
        <v>18</v>
      </c>
      <c r="D58" s="20">
        <v>12700</v>
      </c>
      <c r="E58" s="20">
        <v>12700</v>
      </c>
      <c r="F58" s="19">
        <f t="shared" si="0"/>
        <v>100</v>
      </c>
    </row>
    <row r="59" spans="1:6" ht="38.25">
      <c r="A59" s="10" t="s">
        <v>77</v>
      </c>
      <c r="B59" s="11" t="s">
        <v>78</v>
      </c>
      <c r="C59" s="15"/>
      <c r="D59" s="21">
        <v>28553900</v>
      </c>
      <c r="E59" s="21">
        <v>24486367.32</v>
      </c>
      <c r="F59" s="19">
        <f t="shared" si="0"/>
        <v>85.75489624884867</v>
      </c>
    </row>
    <row r="60" spans="1:6" ht="25.5">
      <c r="A60" s="12" t="s">
        <v>79</v>
      </c>
      <c r="B60" s="13" t="s">
        <v>80</v>
      </c>
      <c r="C60" s="16"/>
      <c r="D60" s="20">
        <v>28292400</v>
      </c>
      <c r="E60" s="20">
        <v>24224867.32</v>
      </c>
      <c r="F60" s="19">
        <f t="shared" si="0"/>
        <v>85.62323210473484</v>
      </c>
    </row>
    <row r="61" spans="1:6" ht="51">
      <c r="A61" s="12" t="s">
        <v>81</v>
      </c>
      <c r="B61" s="13" t="s">
        <v>82</v>
      </c>
      <c r="C61" s="16"/>
      <c r="D61" s="20">
        <v>2000000</v>
      </c>
      <c r="E61" s="20">
        <v>0</v>
      </c>
      <c r="F61" s="19">
        <f t="shared" si="0"/>
        <v>0</v>
      </c>
    </row>
    <row r="62" spans="1:6" ht="25.5">
      <c r="A62" s="12" t="s">
        <v>15</v>
      </c>
      <c r="B62" s="13" t="s">
        <v>82</v>
      </c>
      <c r="C62" s="16" t="s">
        <v>16</v>
      </c>
      <c r="D62" s="20">
        <v>2000000</v>
      </c>
      <c r="E62" s="20">
        <v>0</v>
      </c>
      <c r="F62" s="19">
        <f t="shared" si="0"/>
        <v>0</v>
      </c>
    </row>
    <row r="63" spans="1:6" ht="25.5">
      <c r="A63" s="12" t="s">
        <v>17</v>
      </c>
      <c r="B63" s="13" t="s">
        <v>82</v>
      </c>
      <c r="C63" s="16" t="s">
        <v>18</v>
      </c>
      <c r="D63" s="20">
        <v>2000000</v>
      </c>
      <c r="E63" s="20">
        <v>0</v>
      </c>
      <c r="F63" s="19">
        <f t="shared" si="0"/>
        <v>0</v>
      </c>
    </row>
    <row r="64" spans="1:6" ht="12.75">
      <c r="A64" s="12" t="s">
        <v>83</v>
      </c>
      <c r="B64" s="13" t="s">
        <v>84</v>
      </c>
      <c r="C64" s="16"/>
      <c r="D64" s="20">
        <v>3798546.61</v>
      </c>
      <c r="E64" s="20">
        <v>2830333.34</v>
      </c>
      <c r="F64" s="19">
        <f t="shared" si="0"/>
        <v>74.51095459902754</v>
      </c>
    </row>
    <row r="65" spans="1:6" ht="25.5">
      <c r="A65" s="12" t="s">
        <v>15</v>
      </c>
      <c r="B65" s="13" t="s">
        <v>84</v>
      </c>
      <c r="C65" s="16" t="s">
        <v>16</v>
      </c>
      <c r="D65" s="20">
        <v>3798546.61</v>
      </c>
      <c r="E65" s="20">
        <v>2830333.34</v>
      </c>
      <c r="F65" s="19">
        <f t="shared" si="0"/>
        <v>74.51095459902754</v>
      </c>
    </row>
    <row r="66" spans="1:6" ht="25.5">
      <c r="A66" s="12" t="s">
        <v>17</v>
      </c>
      <c r="B66" s="13" t="s">
        <v>84</v>
      </c>
      <c r="C66" s="16" t="s">
        <v>18</v>
      </c>
      <c r="D66" s="20">
        <v>3798546.61</v>
      </c>
      <c r="E66" s="20">
        <v>2830333.34</v>
      </c>
      <c r="F66" s="19">
        <f t="shared" si="0"/>
        <v>74.51095459902754</v>
      </c>
    </row>
    <row r="67" spans="1:6" ht="25.5">
      <c r="A67" s="12" t="s">
        <v>85</v>
      </c>
      <c r="B67" s="13" t="s">
        <v>86</v>
      </c>
      <c r="C67" s="16"/>
      <c r="D67" s="20">
        <v>22493853.39</v>
      </c>
      <c r="E67" s="20">
        <v>21394533.98</v>
      </c>
      <c r="F67" s="19">
        <f t="shared" si="0"/>
        <v>95.11280085746127</v>
      </c>
    </row>
    <row r="68" spans="1:6" ht="25.5">
      <c r="A68" s="12" t="s">
        <v>15</v>
      </c>
      <c r="B68" s="13" t="s">
        <v>86</v>
      </c>
      <c r="C68" s="16" t="s">
        <v>16</v>
      </c>
      <c r="D68" s="20">
        <f>D69+D70</f>
        <v>22493853.39</v>
      </c>
      <c r="E68" s="20">
        <f>E69+E70</f>
        <v>21394533.98</v>
      </c>
      <c r="F68" s="19">
        <f t="shared" si="0"/>
        <v>95.11280085746127</v>
      </c>
    </row>
    <row r="69" spans="1:6" ht="25.5">
      <c r="A69" s="12" t="s">
        <v>270</v>
      </c>
      <c r="B69" s="13" t="s">
        <v>86</v>
      </c>
      <c r="C69" s="16" t="s">
        <v>18</v>
      </c>
      <c r="D69" s="20">
        <v>20354400</v>
      </c>
      <c r="E69" s="20">
        <v>19255080.59</v>
      </c>
      <c r="F69" s="19">
        <f t="shared" si="0"/>
        <v>94.59910677789568</v>
      </c>
    </row>
    <row r="70" spans="1:6" ht="27" customHeight="1">
      <c r="A70" s="12" t="s">
        <v>269</v>
      </c>
      <c r="B70" s="13" t="s">
        <v>86</v>
      </c>
      <c r="C70" s="16" t="s">
        <v>18</v>
      </c>
      <c r="D70" s="20">
        <v>2139453.39</v>
      </c>
      <c r="E70" s="20">
        <v>2139453.39</v>
      </c>
      <c r="F70" s="19">
        <f t="shared" si="0"/>
        <v>100</v>
      </c>
    </row>
    <row r="71" spans="1:6" ht="25.5">
      <c r="A71" s="12" t="s">
        <v>87</v>
      </c>
      <c r="B71" s="13" t="s">
        <v>88</v>
      </c>
      <c r="C71" s="16"/>
      <c r="D71" s="20">
        <v>261500</v>
      </c>
      <c r="E71" s="20">
        <v>261500</v>
      </c>
      <c r="F71" s="19">
        <f t="shared" si="0"/>
        <v>100</v>
      </c>
    </row>
    <row r="72" spans="1:6" ht="25.5">
      <c r="A72" s="12" t="s">
        <v>89</v>
      </c>
      <c r="B72" s="13" t="s">
        <v>90</v>
      </c>
      <c r="C72" s="16"/>
      <c r="D72" s="20">
        <v>261500</v>
      </c>
      <c r="E72" s="20">
        <v>261500</v>
      </c>
      <c r="F72" s="19">
        <f t="shared" si="0"/>
        <v>100</v>
      </c>
    </row>
    <row r="73" spans="1:6" ht="25.5">
      <c r="A73" s="12" t="s">
        <v>15</v>
      </c>
      <c r="B73" s="13" t="s">
        <v>90</v>
      </c>
      <c r="C73" s="16" t="s">
        <v>16</v>
      </c>
      <c r="D73" s="20">
        <v>261500</v>
      </c>
      <c r="E73" s="20">
        <v>261500</v>
      </c>
      <c r="F73" s="19">
        <f t="shared" si="0"/>
        <v>100</v>
      </c>
    </row>
    <row r="74" spans="1:6" ht="25.5">
      <c r="A74" s="12" t="s">
        <v>17</v>
      </c>
      <c r="B74" s="13" t="s">
        <v>90</v>
      </c>
      <c r="C74" s="16" t="s">
        <v>18</v>
      </c>
      <c r="D74" s="20">
        <v>261500</v>
      </c>
      <c r="E74" s="20">
        <v>261500</v>
      </c>
      <c r="F74" s="19">
        <f aca="true" t="shared" si="1" ref="F74:F135">E74/D74*100</f>
        <v>100</v>
      </c>
    </row>
    <row r="75" spans="1:6" ht="38.25">
      <c r="A75" s="10" t="s">
        <v>91</v>
      </c>
      <c r="B75" s="11" t="s">
        <v>92</v>
      </c>
      <c r="C75" s="15"/>
      <c r="D75" s="21">
        <v>100000</v>
      </c>
      <c r="E75" s="21">
        <v>15284</v>
      </c>
      <c r="F75" s="19">
        <f t="shared" si="1"/>
        <v>15.284</v>
      </c>
    </row>
    <row r="76" spans="1:6" ht="38.25">
      <c r="A76" s="12" t="s">
        <v>93</v>
      </c>
      <c r="B76" s="13" t="s">
        <v>94</v>
      </c>
      <c r="C76" s="16"/>
      <c r="D76" s="20">
        <v>100000</v>
      </c>
      <c r="E76" s="20">
        <v>15284</v>
      </c>
      <c r="F76" s="19">
        <f t="shared" si="1"/>
        <v>15.284</v>
      </c>
    </row>
    <row r="77" spans="1:6" ht="38.25">
      <c r="A77" s="12" t="s">
        <v>95</v>
      </c>
      <c r="B77" s="13" t="s">
        <v>96</v>
      </c>
      <c r="C77" s="16"/>
      <c r="D77" s="20">
        <v>100000</v>
      </c>
      <c r="E77" s="20">
        <v>15284</v>
      </c>
      <c r="F77" s="19">
        <f t="shared" si="1"/>
        <v>15.284</v>
      </c>
    </row>
    <row r="78" spans="1:6" ht="12.75">
      <c r="A78" s="12" t="s">
        <v>97</v>
      </c>
      <c r="B78" s="13" t="s">
        <v>96</v>
      </c>
      <c r="C78" s="16" t="s">
        <v>98</v>
      </c>
      <c r="D78" s="20">
        <v>100000</v>
      </c>
      <c r="E78" s="20">
        <v>15284</v>
      </c>
      <c r="F78" s="19">
        <f t="shared" si="1"/>
        <v>15.284</v>
      </c>
    </row>
    <row r="79" spans="1:6" ht="12.75">
      <c r="A79" s="12" t="s">
        <v>99</v>
      </c>
      <c r="B79" s="13" t="s">
        <v>96</v>
      </c>
      <c r="C79" s="16" t="s">
        <v>100</v>
      </c>
      <c r="D79" s="20">
        <v>100000</v>
      </c>
      <c r="E79" s="20">
        <v>15284</v>
      </c>
      <c r="F79" s="19">
        <f t="shared" si="1"/>
        <v>15.284</v>
      </c>
    </row>
    <row r="80" spans="1:6" ht="38.25">
      <c r="A80" s="10" t="s">
        <v>101</v>
      </c>
      <c r="B80" s="11" t="s">
        <v>102</v>
      </c>
      <c r="C80" s="15"/>
      <c r="D80" s="21">
        <v>40308020.2</v>
      </c>
      <c r="E80" s="21">
        <v>39390955.29</v>
      </c>
      <c r="F80" s="19">
        <f t="shared" si="1"/>
        <v>97.72485747141705</v>
      </c>
    </row>
    <row r="81" spans="1:6" ht="25.5">
      <c r="A81" s="12" t="s">
        <v>103</v>
      </c>
      <c r="B81" s="13" t="s">
        <v>104</v>
      </c>
      <c r="C81" s="16"/>
      <c r="D81" s="20">
        <v>15908045.55</v>
      </c>
      <c r="E81" s="20">
        <v>15650390.07</v>
      </c>
      <c r="F81" s="19">
        <f t="shared" si="1"/>
        <v>98.38034484380766</v>
      </c>
    </row>
    <row r="82" spans="1:6" ht="25.5">
      <c r="A82" s="12" t="s">
        <v>105</v>
      </c>
      <c r="B82" s="13" t="s">
        <v>106</v>
      </c>
      <c r="C82" s="16"/>
      <c r="D82" s="20">
        <v>15908045.55</v>
      </c>
      <c r="E82" s="20">
        <v>15650390.07</v>
      </c>
      <c r="F82" s="19">
        <f t="shared" si="1"/>
        <v>98.38034484380766</v>
      </c>
    </row>
    <row r="83" spans="1:6" ht="25.5">
      <c r="A83" s="12" t="s">
        <v>107</v>
      </c>
      <c r="B83" s="13" t="s">
        <v>108</v>
      </c>
      <c r="C83" s="16"/>
      <c r="D83" s="20">
        <v>634404.72</v>
      </c>
      <c r="E83" s="20">
        <v>634404.72</v>
      </c>
      <c r="F83" s="19">
        <f t="shared" si="1"/>
        <v>100</v>
      </c>
    </row>
    <row r="84" spans="1:6" ht="51">
      <c r="A84" s="12" t="s">
        <v>109</v>
      </c>
      <c r="B84" s="13" t="s">
        <v>108</v>
      </c>
      <c r="C84" s="16" t="s">
        <v>110</v>
      </c>
      <c r="D84" s="20">
        <v>477706.48</v>
      </c>
      <c r="E84" s="20">
        <v>477706.48</v>
      </c>
      <c r="F84" s="19">
        <f t="shared" si="1"/>
        <v>100</v>
      </c>
    </row>
    <row r="85" spans="1:6" ht="12.75">
      <c r="A85" s="12" t="s">
        <v>111</v>
      </c>
      <c r="B85" s="13" t="s">
        <v>108</v>
      </c>
      <c r="C85" s="16" t="s">
        <v>112</v>
      </c>
      <c r="D85" s="20">
        <v>477706.48</v>
      </c>
      <c r="E85" s="20">
        <v>477706.48</v>
      </c>
      <c r="F85" s="19">
        <f t="shared" si="1"/>
        <v>100</v>
      </c>
    </row>
    <row r="86" spans="1:6" ht="25.5">
      <c r="A86" s="12" t="s">
        <v>15</v>
      </c>
      <c r="B86" s="13" t="s">
        <v>108</v>
      </c>
      <c r="C86" s="16" t="s">
        <v>16</v>
      </c>
      <c r="D86" s="20">
        <v>35328.89</v>
      </c>
      <c r="E86" s="20">
        <v>35328.89</v>
      </c>
      <c r="F86" s="19">
        <f t="shared" si="1"/>
        <v>100</v>
      </c>
    </row>
    <row r="87" spans="1:6" ht="25.5">
      <c r="A87" s="12" t="s">
        <v>17</v>
      </c>
      <c r="B87" s="13" t="s">
        <v>108</v>
      </c>
      <c r="C87" s="16" t="s">
        <v>18</v>
      </c>
      <c r="D87" s="20">
        <v>35328.89</v>
      </c>
      <c r="E87" s="20">
        <v>35328.89</v>
      </c>
      <c r="F87" s="19">
        <f t="shared" si="1"/>
        <v>100</v>
      </c>
    </row>
    <row r="88" spans="1:6" ht="12.75">
      <c r="A88" s="12" t="s">
        <v>33</v>
      </c>
      <c r="B88" s="13" t="s">
        <v>108</v>
      </c>
      <c r="C88" s="16" t="s">
        <v>34</v>
      </c>
      <c r="D88" s="20">
        <v>121369.35</v>
      </c>
      <c r="E88" s="20">
        <v>121369.35</v>
      </c>
      <c r="F88" s="19">
        <f t="shared" si="1"/>
        <v>100</v>
      </c>
    </row>
    <row r="89" spans="1:6" ht="25.5">
      <c r="A89" s="12" t="s">
        <v>113</v>
      </c>
      <c r="B89" s="13" t="s">
        <v>108</v>
      </c>
      <c r="C89" s="16" t="s">
        <v>114</v>
      </c>
      <c r="D89" s="20">
        <v>121369.35</v>
      </c>
      <c r="E89" s="20">
        <v>121369.35</v>
      </c>
      <c r="F89" s="19">
        <f t="shared" si="1"/>
        <v>100</v>
      </c>
    </row>
    <row r="90" spans="1:6" ht="25.5">
      <c r="A90" s="12" t="s">
        <v>115</v>
      </c>
      <c r="B90" s="13" t="s">
        <v>116</v>
      </c>
      <c r="C90" s="16"/>
      <c r="D90" s="20">
        <v>15273640.83</v>
      </c>
      <c r="E90" s="20">
        <v>15015985.35</v>
      </c>
      <c r="F90" s="19">
        <f t="shared" si="1"/>
        <v>98.31307097719673</v>
      </c>
    </row>
    <row r="91" spans="1:6" ht="25.5">
      <c r="A91" s="12" t="s">
        <v>23</v>
      </c>
      <c r="B91" s="13" t="s">
        <v>116</v>
      </c>
      <c r="C91" s="16" t="s">
        <v>24</v>
      </c>
      <c r="D91" s="20">
        <v>15273640.83</v>
      </c>
      <c r="E91" s="20">
        <v>15015985.35</v>
      </c>
      <c r="F91" s="19">
        <f t="shared" si="1"/>
        <v>98.31307097719673</v>
      </c>
    </row>
    <row r="92" spans="1:6" ht="12.75">
      <c r="A92" s="12" t="s">
        <v>117</v>
      </c>
      <c r="B92" s="13" t="s">
        <v>116</v>
      </c>
      <c r="C92" s="16" t="s">
        <v>118</v>
      </c>
      <c r="D92" s="20">
        <v>15273640.83</v>
      </c>
      <c r="E92" s="20">
        <v>15015985.35</v>
      </c>
      <c r="F92" s="19">
        <f t="shared" si="1"/>
        <v>98.31307097719673</v>
      </c>
    </row>
    <row r="93" spans="1:6" ht="25.5">
      <c r="A93" s="12" t="s">
        <v>119</v>
      </c>
      <c r="B93" s="13" t="s">
        <v>120</v>
      </c>
      <c r="C93" s="16"/>
      <c r="D93" s="20">
        <v>7742824</v>
      </c>
      <c r="E93" s="20">
        <v>7127975.87</v>
      </c>
      <c r="F93" s="19">
        <f t="shared" si="1"/>
        <v>92.05912300215012</v>
      </c>
    </row>
    <row r="94" spans="1:6" ht="12.75">
      <c r="A94" s="12" t="s">
        <v>121</v>
      </c>
      <c r="B94" s="13" t="s">
        <v>122</v>
      </c>
      <c r="C94" s="16"/>
      <c r="D94" s="20">
        <v>7742824</v>
      </c>
      <c r="E94" s="20">
        <v>7127975.87</v>
      </c>
      <c r="F94" s="19">
        <f t="shared" si="1"/>
        <v>92.05912300215012</v>
      </c>
    </row>
    <row r="95" spans="1:6" ht="25.5">
      <c r="A95" s="12" t="s">
        <v>107</v>
      </c>
      <c r="B95" s="13" t="s">
        <v>123</v>
      </c>
      <c r="C95" s="16"/>
      <c r="D95" s="20">
        <v>7742824</v>
      </c>
      <c r="E95" s="20">
        <v>7127975.87</v>
      </c>
      <c r="F95" s="19">
        <f t="shared" si="1"/>
        <v>92.05912300215012</v>
      </c>
    </row>
    <row r="96" spans="1:6" ht="51">
      <c r="A96" s="12" t="s">
        <v>109</v>
      </c>
      <c r="B96" s="13" t="s">
        <v>123</v>
      </c>
      <c r="C96" s="16" t="s">
        <v>110</v>
      </c>
      <c r="D96" s="20">
        <v>5205024</v>
      </c>
      <c r="E96" s="20">
        <v>5190519.91</v>
      </c>
      <c r="F96" s="19">
        <f t="shared" si="1"/>
        <v>99.72134441647147</v>
      </c>
    </row>
    <row r="97" spans="1:6" ht="12.75">
      <c r="A97" s="12" t="s">
        <v>111</v>
      </c>
      <c r="B97" s="13" t="s">
        <v>123</v>
      </c>
      <c r="C97" s="16" t="s">
        <v>112</v>
      </c>
      <c r="D97" s="20">
        <v>5205024</v>
      </c>
      <c r="E97" s="20">
        <v>5190519.91</v>
      </c>
      <c r="F97" s="19">
        <f t="shared" si="1"/>
        <v>99.72134441647147</v>
      </c>
    </row>
    <row r="98" spans="1:6" ht="25.5">
      <c r="A98" s="12" t="s">
        <v>15</v>
      </c>
      <c r="B98" s="13" t="s">
        <v>123</v>
      </c>
      <c r="C98" s="16" t="s">
        <v>16</v>
      </c>
      <c r="D98" s="20">
        <v>2536400</v>
      </c>
      <c r="E98" s="20">
        <v>1936687.96</v>
      </c>
      <c r="F98" s="19">
        <f t="shared" si="1"/>
        <v>76.35577826841192</v>
      </c>
    </row>
    <row r="99" spans="1:6" ht="25.5">
      <c r="A99" s="12" t="s">
        <v>17</v>
      </c>
      <c r="B99" s="13" t="s">
        <v>123</v>
      </c>
      <c r="C99" s="16" t="s">
        <v>18</v>
      </c>
      <c r="D99" s="20">
        <v>2536400</v>
      </c>
      <c r="E99" s="20">
        <v>1936687.96</v>
      </c>
      <c r="F99" s="19">
        <f t="shared" si="1"/>
        <v>76.35577826841192</v>
      </c>
    </row>
    <row r="100" spans="1:6" ht="12.75">
      <c r="A100" s="12" t="s">
        <v>41</v>
      </c>
      <c r="B100" s="13" t="s">
        <v>123</v>
      </c>
      <c r="C100" s="16" t="s">
        <v>42</v>
      </c>
      <c r="D100" s="20">
        <v>1400</v>
      </c>
      <c r="E100" s="20">
        <v>768</v>
      </c>
      <c r="F100" s="19">
        <f t="shared" si="1"/>
        <v>54.85714285714286</v>
      </c>
    </row>
    <row r="101" spans="1:6" ht="12.75">
      <c r="A101" s="12" t="s">
        <v>124</v>
      </c>
      <c r="B101" s="13" t="s">
        <v>123</v>
      </c>
      <c r="C101" s="16" t="s">
        <v>125</v>
      </c>
      <c r="D101" s="20">
        <v>1400</v>
      </c>
      <c r="E101" s="20">
        <v>768</v>
      </c>
      <c r="F101" s="19">
        <f t="shared" si="1"/>
        <v>54.85714285714286</v>
      </c>
    </row>
    <row r="102" spans="1:6" ht="38.25">
      <c r="A102" s="12" t="s">
        <v>126</v>
      </c>
      <c r="B102" s="13" t="s">
        <v>127</v>
      </c>
      <c r="C102" s="16"/>
      <c r="D102" s="20">
        <v>12049827</v>
      </c>
      <c r="E102" s="20">
        <v>12026631.34</v>
      </c>
      <c r="F102" s="19">
        <f t="shared" si="1"/>
        <v>99.80750213260323</v>
      </c>
    </row>
    <row r="103" spans="1:6" ht="25.5">
      <c r="A103" s="12" t="s">
        <v>128</v>
      </c>
      <c r="B103" s="13" t="s">
        <v>129</v>
      </c>
      <c r="C103" s="16"/>
      <c r="D103" s="20">
        <v>12049827</v>
      </c>
      <c r="E103" s="20">
        <v>12026631.34</v>
      </c>
      <c r="F103" s="19">
        <f t="shared" si="1"/>
        <v>99.80750213260323</v>
      </c>
    </row>
    <row r="104" spans="1:6" ht="25.5">
      <c r="A104" s="12" t="s">
        <v>115</v>
      </c>
      <c r="B104" s="13" t="s">
        <v>130</v>
      </c>
      <c r="C104" s="16"/>
      <c r="D104" s="20">
        <v>12049827</v>
      </c>
      <c r="E104" s="20">
        <v>12026631.34</v>
      </c>
      <c r="F104" s="19">
        <f t="shared" si="1"/>
        <v>99.80750213260323</v>
      </c>
    </row>
    <row r="105" spans="1:6" ht="25.5">
      <c r="A105" s="12" t="s">
        <v>23</v>
      </c>
      <c r="B105" s="13" t="s">
        <v>130</v>
      </c>
      <c r="C105" s="16" t="s">
        <v>24</v>
      </c>
      <c r="D105" s="20">
        <v>12049827</v>
      </c>
      <c r="E105" s="20">
        <v>12026631.34</v>
      </c>
      <c r="F105" s="19">
        <f t="shared" si="1"/>
        <v>99.80750213260323</v>
      </c>
    </row>
    <row r="106" spans="1:6" ht="12.75">
      <c r="A106" s="12" t="s">
        <v>117</v>
      </c>
      <c r="B106" s="13" t="s">
        <v>130</v>
      </c>
      <c r="C106" s="16" t="s">
        <v>118</v>
      </c>
      <c r="D106" s="20">
        <v>12049827</v>
      </c>
      <c r="E106" s="20">
        <v>12026631.34</v>
      </c>
      <c r="F106" s="19">
        <f t="shared" si="1"/>
        <v>99.80750213260323</v>
      </c>
    </row>
    <row r="107" spans="1:6" ht="38.25">
      <c r="A107" s="12" t="s">
        <v>131</v>
      </c>
      <c r="B107" s="13" t="s">
        <v>132</v>
      </c>
      <c r="C107" s="16"/>
      <c r="D107" s="20">
        <v>3875873.65</v>
      </c>
      <c r="E107" s="20">
        <v>3875873.65</v>
      </c>
      <c r="F107" s="19">
        <f t="shared" si="1"/>
        <v>100</v>
      </c>
    </row>
    <row r="108" spans="1:6" ht="25.5">
      <c r="A108" s="12" t="s">
        <v>133</v>
      </c>
      <c r="B108" s="13" t="s">
        <v>134</v>
      </c>
      <c r="C108" s="16"/>
      <c r="D108" s="20">
        <v>3875873.65</v>
      </c>
      <c r="E108" s="20">
        <v>3875873.65</v>
      </c>
      <c r="F108" s="19">
        <f t="shared" si="1"/>
        <v>100</v>
      </c>
    </row>
    <row r="109" spans="1:6" ht="25.5">
      <c r="A109" s="12" t="s">
        <v>115</v>
      </c>
      <c r="B109" s="13" t="s">
        <v>135</v>
      </c>
      <c r="C109" s="16"/>
      <c r="D109" s="20">
        <v>3875873.65</v>
      </c>
      <c r="E109" s="20">
        <v>3875873.65</v>
      </c>
      <c r="F109" s="19">
        <f t="shared" si="1"/>
        <v>100</v>
      </c>
    </row>
    <row r="110" spans="1:6" ht="25.5">
      <c r="A110" s="12" t="s">
        <v>23</v>
      </c>
      <c r="B110" s="13" t="s">
        <v>135</v>
      </c>
      <c r="C110" s="16" t="s">
        <v>24</v>
      </c>
      <c r="D110" s="20">
        <v>3875873.65</v>
      </c>
      <c r="E110" s="20">
        <v>3875873.65</v>
      </c>
      <c r="F110" s="19">
        <f t="shared" si="1"/>
        <v>100</v>
      </c>
    </row>
    <row r="111" spans="1:6" ht="12.75">
      <c r="A111" s="12" t="s">
        <v>117</v>
      </c>
      <c r="B111" s="13" t="s">
        <v>135</v>
      </c>
      <c r="C111" s="16" t="s">
        <v>118</v>
      </c>
      <c r="D111" s="20">
        <v>3875873.65</v>
      </c>
      <c r="E111" s="20">
        <v>3875873.65</v>
      </c>
      <c r="F111" s="19">
        <f t="shared" si="1"/>
        <v>100</v>
      </c>
    </row>
    <row r="112" spans="1:6" ht="38.25">
      <c r="A112" s="12" t="s">
        <v>136</v>
      </c>
      <c r="B112" s="13" t="s">
        <v>137</v>
      </c>
      <c r="C112" s="16"/>
      <c r="D112" s="20">
        <v>731450</v>
      </c>
      <c r="E112" s="20">
        <v>710084.36</v>
      </c>
      <c r="F112" s="19">
        <f t="shared" si="1"/>
        <v>97.0790019823638</v>
      </c>
    </row>
    <row r="113" spans="1:6" ht="25.5">
      <c r="A113" s="12" t="s">
        <v>138</v>
      </c>
      <c r="B113" s="13" t="s">
        <v>139</v>
      </c>
      <c r="C113" s="16"/>
      <c r="D113" s="20">
        <v>731450</v>
      </c>
      <c r="E113" s="20">
        <v>710084.36</v>
      </c>
      <c r="F113" s="19">
        <f t="shared" si="1"/>
        <v>97.0790019823638</v>
      </c>
    </row>
    <row r="114" spans="1:6" ht="12.75">
      <c r="A114" s="12" t="s">
        <v>140</v>
      </c>
      <c r="B114" s="13" t="s">
        <v>141</v>
      </c>
      <c r="C114" s="16"/>
      <c r="D114" s="20">
        <v>731450</v>
      </c>
      <c r="E114" s="20">
        <v>710084.36</v>
      </c>
      <c r="F114" s="19">
        <f t="shared" si="1"/>
        <v>97.0790019823638</v>
      </c>
    </row>
    <row r="115" spans="1:6" ht="25.5">
      <c r="A115" s="12" t="s">
        <v>15</v>
      </c>
      <c r="B115" s="13" t="s">
        <v>141</v>
      </c>
      <c r="C115" s="16" t="s">
        <v>16</v>
      </c>
      <c r="D115" s="20">
        <v>731450</v>
      </c>
      <c r="E115" s="20">
        <v>710084.36</v>
      </c>
      <c r="F115" s="19">
        <f t="shared" si="1"/>
        <v>97.0790019823638</v>
      </c>
    </row>
    <row r="116" spans="1:6" ht="25.5">
      <c r="A116" s="12" t="s">
        <v>17</v>
      </c>
      <c r="B116" s="13" t="s">
        <v>141</v>
      </c>
      <c r="C116" s="16" t="s">
        <v>18</v>
      </c>
      <c r="D116" s="20">
        <v>731450</v>
      </c>
      <c r="E116" s="20">
        <v>710084.36</v>
      </c>
      <c r="F116" s="19">
        <f t="shared" si="1"/>
        <v>97.0790019823638</v>
      </c>
    </row>
    <row r="117" spans="1:6" ht="38.25">
      <c r="A117" s="10" t="s">
        <v>142</v>
      </c>
      <c r="B117" s="11" t="s">
        <v>143</v>
      </c>
      <c r="C117" s="15"/>
      <c r="D117" s="21">
        <v>8948433.14</v>
      </c>
      <c r="E117" s="21">
        <v>8679485.28</v>
      </c>
      <c r="F117" s="19">
        <f t="shared" si="1"/>
        <v>96.99446980502331</v>
      </c>
    </row>
    <row r="118" spans="1:6" ht="38.25">
      <c r="A118" s="12" t="s">
        <v>144</v>
      </c>
      <c r="B118" s="13" t="s">
        <v>145</v>
      </c>
      <c r="C118" s="16"/>
      <c r="D118" s="20">
        <v>8948433.14</v>
      </c>
      <c r="E118" s="20">
        <v>8679485.28</v>
      </c>
      <c r="F118" s="19">
        <f t="shared" si="1"/>
        <v>96.99446980502331</v>
      </c>
    </row>
    <row r="119" spans="1:6" ht="12.75">
      <c r="A119" s="12" t="s">
        <v>83</v>
      </c>
      <c r="B119" s="13" t="s">
        <v>146</v>
      </c>
      <c r="C119" s="16"/>
      <c r="D119" s="20">
        <v>175834.55</v>
      </c>
      <c r="E119" s="20">
        <v>99855.14</v>
      </c>
      <c r="F119" s="19">
        <f t="shared" si="1"/>
        <v>56.78926013118583</v>
      </c>
    </row>
    <row r="120" spans="1:6" ht="25.5">
      <c r="A120" s="12" t="s">
        <v>15</v>
      </c>
      <c r="B120" s="13" t="s">
        <v>146</v>
      </c>
      <c r="C120" s="16" t="s">
        <v>16</v>
      </c>
      <c r="D120" s="20">
        <v>175834.55</v>
      </c>
      <c r="E120" s="20">
        <v>99855.14</v>
      </c>
      <c r="F120" s="19">
        <f t="shared" si="1"/>
        <v>56.78926013118583</v>
      </c>
    </row>
    <row r="121" spans="1:6" ht="25.5">
      <c r="A121" s="12" t="s">
        <v>17</v>
      </c>
      <c r="B121" s="13" t="s">
        <v>146</v>
      </c>
      <c r="C121" s="16" t="s">
        <v>18</v>
      </c>
      <c r="D121" s="20">
        <v>175834.55</v>
      </c>
      <c r="E121" s="20">
        <v>99855.14</v>
      </c>
      <c r="F121" s="19">
        <f t="shared" si="1"/>
        <v>56.78926013118583</v>
      </c>
    </row>
    <row r="122" spans="1:6" ht="51">
      <c r="A122" s="12" t="s">
        <v>147</v>
      </c>
      <c r="B122" s="13" t="s">
        <v>148</v>
      </c>
      <c r="C122" s="16"/>
      <c r="D122" s="20">
        <v>8772598.59</v>
      </c>
      <c r="E122" s="20">
        <v>8579630.14</v>
      </c>
      <c r="F122" s="19">
        <f t="shared" si="1"/>
        <v>97.80032737141346</v>
      </c>
    </row>
    <row r="123" spans="1:6" ht="25.5">
      <c r="A123" s="12" t="s">
        <v>15</v>
      </c>
      <c r="B123" s="13" t="s">
        <v>148</v>
      </c>
      <c r="C123" s="16" t="s">
        <v>16</v>
      </c>
      <c r="D123" s="20">
        <f>D124+D125</f>
        <v>8772598.59</v>
      </c>
      <c r="E123" s="20">
        <f>E124+E125</f>
        <v>8579630.14</v>
      </c>
      <c r="F123" s="19">
        <f t="shared" si="1"/>
        <v>97.80032737141346</v>
      </c>
    </row>
    <row r="124" spans="1:6" ht="25.5">
      <c r="A124" s="12" t="s">
        <v>270</v>
      </c>
      <c r="B124" s="13" t="s">
        <v>148</v>
      </c>
      <c r="C124" s="16" t="s">
        <v>18</v>
      </c>
      <c r="D124" s="20">
        <v>7848578</v>
      </c>
      <c r="E124" s="20">
        <v>7655609.55</v>
      </c>
      <c r="F124" s="19">
        <f t="shared" si="1"/>
        <v>97.54135781029379</v>
      </c>
    </row>
    <row r="125" spans="1:6" ht="25.5" customHeight="1">
      <c r="A125" s="12" t="s">
        <v>269</v>
      </c>
      <c r="B125" s="13" t="s">
        <v>148</v>
      </c>
      <c r="C125" s="16" t="s">
        <v>18</v>
      </c>
      <c r="D125" s="20">
        <v>924020.59</v>
      </c>
      <c r="E125" s="20">
        <v>924020.59</v>
      </c>
      <c r="F125" s="19">
        <f t="shared" si="1"/>
        <v>100</v>
      </c>
    </row>
    <row r="126" spans="1:6" ht="38.25">
      <c r="A126" s="10" t="s">
        <v>149</v>
      </c>
      <c r="B126" s="11" t="s">
        <v>150</v>
      </c>
      <c r="C126" s="15"/>
      <c r="D126" s="21">
        <v>18529461</v>
      </c>
      <c r="E126" s="21">
        <v>18029289.7</v>
      </c>
      <c r="F126" s="19">
        <f t="shared" si="1"/>
        <v>97.30066999790226</v>
      </c>
    </row>
    <row r="127" spans="1:6" ht="25.5">
      <c r="A127" s="12" t="s">
        <v>151</v>
      </c>
      <c r="B127" s="13" t="s">
        <v>152</v>
      </c>
      <c r="C127" s="16"/>
      <c r="D127" s="20">
        <v>18529461</v>
      </c>
      <c r="E127" s="20">
        <v>18029289.7</v>
      </c>
      <c r="F127" s="19">
        <f t="shared" si="1"/>
        <v>97.30066999790226</v>
      </c>
    </row>
    <row r="128" spans="1:6" ht="25.5">
      <c r="A128" s="12" t="s">
        <v>153</v>
      </c>
      <c r="B128" s="13" t="s">
        <v>154</v>
      </c>
      <c r="C128" s="16"/>
      <c r="D128" s="20">
        <v>149461</v>
      </c>
      <c r="E128" s="20">
        <v>149461</v>
      </c>
      <c r="F128" s="19">
        <f t="shared" si="1"/>
        <v>100</v>
      </c>
    </row>
    <row r="129" spans="1:6" ht="25.5">
      <c r="A129" s="12" t="s">
        <v>23</v>
      </c>
      <c r="B129" s="13" t="s">
        <v>154</v>
      </c>
      <c r="C129" s="16" t="s">
        <v>24</v>
      </c>
      <c r="D129" s="20">
        <v>149461</v>
      </c>
      <c r="E129" s="20">
        <v>149461</v>
      </c>
      <c r="F129" s="19">
        <f t="shared" si="1"/>
        <v>100</v>
      </c>
    </row>
    <row r="130" spans="1:6" ht="12.75">
      <c r="A130" s="12" t="s">
        <v>117</v>
      </c>
      <c r="B130" s="13" t="s">
        <v>154</v>
      </c>
      <c r="C130" s="16" t="s">
        <v>118</v>
      </c>
      <c r="D130" s="20">
        <v>149461</v>
      </c>
      <c r="E130" s="20">
        <v>149461</v>
      </c>
      <c r="F130" s="19">
        <f t="shared" si="1"/>
        <v>100</v>
      </c>
    </row>
    <row r="131" spans="1:6" ht="25.5">
      <c r="A131" s="12" t="s">
        <v>115</v>
      </c>
      <c r="B131" s="13" t="s">
        <v>155</v>
      </c>
      <c r="C131" s="16"/>
      <c r="D131" s="20">
        <v>4273000</v>
      </c>
      <c r="E131" s="20">
        <v>4023000</v>
      </c>
      <c r="F131" s="19">
        <f t="shared" si="1"/>
        <v>94.14930961853499</v>
      </c>
    </row>
    <row r="132" spans="1:6" ht="25.5">
      <c r="A132" s="12" t="s">
        <v>23</v>
      </c>
      <c r="B132" s="13" t="s">
        <v>155</v>
      </c>
      <c r="C132" s="16" t="s">
        <v>24</v>
      </c>
      <c r="D132" s="20">
        <v>4273000</v>
      </c>
      <c r="E132" s="20">
        <v>4023000</v>
      </c>
      <c r="F132" s="19">
        <f t="shared" si="1"/>
        <v>94.14930961853499</v>
      </c>
    </row>
    <row r="133" spans="1:6" ht="12.75">
      <c r="A133" s="12" t="s">
        <v>117</v>
      </c>
      <c r="B133" s="13" t="s">
        <v>155</v>
      </c>
      <c r="C133" s="16" t="s">
        <v>118</v>
      </c>
      <c r="D133" s="20">
        <v>4273000</v>
      </c>
      <c r="E133" s="20">
        <v>4023000</v>
      </c>
      <c r="F133" s="19">
        <f t="shared" si="1"/>
        <v>94.14930961853499</v>
      </c>
    </row>
    <row r="134" spans="1:6" ht="12.75">
      <c r="A134" s="12" t="s">
        <v>156</v>
      </c>
      <c r="B134" s="13" t="s">
        <v>157</v>
      </c>
      <c r="C134" s="16"/>
      <c r="D134" s="20">
        <v>14107000</v>
      </c>
      <c r="E134" s="20">
        <v>13856828.7</v>
      </c>
      <c r="F134" s="19">
        <f t="shared" si="1"/>
        <v>98.22661586446445</v>
      </c>
    </row>
    <row r="135" spans="1:6" ht="12.75">
      <c r="A135" s="12" t="s">
        <v>41</v>
      </c>
      <c r="B135" s="13" t="s">
        <v>157</v>
      </c>
      <c r="C135" s="16" t="s">
        <v>42</v>
      </c>
      <c r="D135" s="20">
        <v>14107000</v>
      </c>
      <c r="E135" s="20">
        <v>13856828.7</v>
      </c>
      <c r="F135" s="19">
        <f t="shared" si="1"/>
        <v>98.22661586446445</v>
      </c>
    </row>
    <row r="136" spans="1:6" ht="38.25">
      <c r="A136" s="12" t="s">
        <v>43</v>
      </c>
      <c r="B136" s="13" t="s">
        <v>157</v>
      </c>
      <c r="C136" s="16" t="s">
        <v>44</v>
      </c>
      <c r="D136" s="20">
        <v>14107000</v>
      </c>
      <c r="E136" s="20">
        <v>13856828.7</v>
      </c>
      <c r="F136" s="19">
        <f aca="true" t="shared" si="2" ref="F136:F201">E136/D136*100</f>
        <v>98.22661586446445</v>
      </c>
    </row>
    <row r="137" spans="1:6" ht="38.25">
      <c r="A137" s="10" t="s">
        <v>158</v>
      </c>
      <c r="B137" s="11" t="s">
        <v>159</v>
      </c>
      <c r="C137" s="15"/>
      <c r="D137" s="21">
        <v>130088</v>
      </c>
      <c r="E137" s="21">
        <v>0</v>
      </c>
      <c r="F137" s="19">
        <f t="shared" si="2"/>
        <v>0</v>
      </c>
    </row>
    <row r="138" spans="1:6" ht="25.5">
      <c r="A138" s="12" t="s">
        <v>160</v>
      </c>
      <c r="B138" s="13" t="s">
        <v>161</v>
      </c>
      <c r="C138" s="16"/>
      <c r="D138" s="20">
        <v>130088</v>
      </c>
      <c r="E138" s="20">
        <v>0</v>
      </c>
      <c r="F138" s="19">
        <f t="shared" si="2"/>
        <v>0</v>
      </c>
    </row>
    <row r="139" spans="1:6" ht="38.25">
      <c r="A139" s="12" t="s">
        <v>162</v>
      </c>
      <c r="B139" s="13" t="s">
        <v>163</v>
      </c>
      <c r="C139" s="16"/>
      <c r="D139" s="20">
        <v>130088</v>
      </c>
      <c r="E139" s="20">
        <v>0</v>
      </c>
      <c r="F139" s="19">
        <f t="shared" si="2"/>
        <v>0</v>
      </c>
    </row>
    <row r="140" spans="1:6" ht="25.5">
      <c r="A140" s="12" t="s">
        <v>15</v>
      </c>
      <c r="B140" s="13" t="s">
        <v>163</v>
      </c>
      <c r="C140" s="16" t="s">
        <v>16</v>
      </c>
      <c r="D140" s="20">
        <v>130088</v>
      </c>
      <c r="E140" s="20">
        <v>0</v>
      </c>
      <c r="F140" s="19">
        <f t="shared" si="2"/>
        <v>0</v>
      </c>
    </row>
    <row r="141" spans="1:6" ht="25.5">
      <c r="A141" s="12" t="s">
        <v>17</v>
      </c>
      <c r="B141" s="13" t="s">
        <v>163</v>
      </c>
      <c r="C141" s="16" t="s">
        <v>18</v>
      </c>
      <c r="D141" s="20">
        <v>130088</v>
      </c>
      <c r="E141" s="20">
        <v>0</v>
      </c>
      <c r="F141" s="19">
        <f t="shared" si="2"/>
        <v>0</v>
      </c>
    </row>
    <row r="142" spans="1:6" ht="38.25">
      <c r="A142" s="10" t="s">
        <v>164</v>
      </c>
      <c r="B142" s="11" t="s">
        <v>165</v>
      </c>
      <c r="C142" s="15"/>
      <c r="D142" s="21">
        <v>550000</v>
      </c>
      <c r="E142" s="21">
        <v>546060</v>
      </c>
      <c r="F142" s="19">
        <f t="shared" si="2"/>
        <v>99.28363636363636</v>
      </c>
    </row>
    <row r="143" spans="1:6" ht="25.5">
      <c r="A143" s="12" t="s">
        <v>166</v>
      </c>
      <c r="B143" s="13" t="s">
        <v>167</v>
      </c>
      <c r="C143" s="16"/>
      <c r="D143" s="20">
        <v>550000</v>
      </c>
      <c r="E143" s="20">
        <v>546060</v>
      </c>
      <c r="F143" s="19">
        <f t="shared" si="2"/>
        <v>99.28363636363636</v>
      </c>
    </row>
    <row r="144" spans="1:6" ht="12.75">
      <c r="A144" s="12" t="s">
        <v>168</v>
      </c>
      <c r="B144" s="13" t="s">
        <v>169</v>
      </c>
      <c r="C144" s="16"/>
      <c r="D144" s="20">
        <v>310000</v>
      </c>
      <c r="E144" s="20">
        <v>306060</v>
      </c>
      <c r="F144" s="19">
        <f t="shared" si="2"/>
        <v>98.72903225806452</v>
      </c>
    </row>
    <row r="145" spans="1:6" ht="25.5">
      <c r="A145" s="12" t="s">
        <v>15</v>
      </c>
      <c r="B145" s="13" t="s">
        <v>169</v>
      </c>
      <c r="C145" s="16" t="s">
        <v>16</v>
      </c>
      <c r="D145" s="20">
        <v>310000</v>
      </c>
      <c r="E145" s="20">
        <v>306060</v>
      </c>
      <c r="F145" s="19">
        <f t="shared" si="2"/>
        <v>98.72903225806452</v>
      </c>
    </row>
    <row r="146" spans="1:6" ht="25.5">
      <c r="A146" s="12" t="s">
        <v>17</v>
      </c>
      <c r="B146" s="13" t="s">
        <v>169</v>
      </c>
      <c r="C146" s="16" t="s">
        <v>18</v>
      </c>
      <c r="D146" s="20">
        <v>310000</v>
      </c>
      <c r="E146" s="20">
        <v>306060</v>
      </c>
      <c r="F146" s="19">
        <f t="shared" si="2"/>
        <v>98.72903225806452</v>
      </c>
    </row>
    <row r="147" spans="1:6" ht="38.25">
      <c r="A147" s="12" t="s">
        <v>170</v>
      </c>
      <c r="B147" s="13" t="s">
        <v>171</v>
      </c>
      <c r="C147" s="16"/>
      <c r="D147" s="20">
        <v>240000</v>
      </c>
      <c r="E147" s="20">
        <v>240000</v>
      </c>
      <c r="F147" s="19">
        <f t="shared" si="2"/>
        <v>100</v>
      </c>
    </row>
    <row r="148" spans="1:6" ht="25.5">
      <c r="A148" s="12" t="s">
        <v>15</v>
      </c>
      <c r="B148" s="13" t="s">
        <v>171</v>
      </c>
      <c r="C148" s="16" t="s">
        <v>16</v>
      </c>
      <c r="D148" s="20">
        <v>240000</v>
      </c>
      <c r="E148" s="20">
        <v>240000</v>
      </c>
      <c r="F148" s="19">
        <f t="shared" si="2"/>
        <v>100</v>
      </c>
    </row>
    <row r="149" spans="1:6" ht="25.5">
      <c r="A149" s="12" t="s">
        <v>17</v>
      </c>
      <c r="B149" s="13" t="s">
        <v>171</v>
      </c>
      <c r="C149" s="16" t="s">
        <v>18</v>
      </c>
      <c r="D149" s="20">
        <v>240000</v>
      </c>
      <c r="E149" s="20">
        <v>240000</v>
      </c>
      <c r="F149" s="19">
        <f t="shared" si="2"/>
        <v>100</v>
      </c>
    </row>
    <row r="150" spans="1:6" ht="38.25">
      <c r="A150" s="10" t="s">
        <v>172</v>
      </c>
      <c r="B150" s="11" t="s">
        <v>173</v>
      </c>
      <c r="C150" s="15"/>
      <c r="D150" s="21">
        <v>37101679.94</v>
      </c>
      <c r="E150" s="21">
        <v>32566176.79</v>
      </c>
      <c r="F150" s="19">
        <f t="shared" si="2"/>
        <v>87.77547766749454</v>
      </c>
    </row>
    <row r="151" spans="1:6" ht="38.25">
      <c r="A151" s="12" t="s">
        <v>174</v>
      </c>
      <c r="B151" s="13" t="s">
        <v>175</v>
      </c>
      <c r="C151" s="16"/>
      <c r="D151" s="20">
        <v>37101679.94</v>
      </c>
      <c r="E151" s="20">
        <v>32566176.79</v>
      </c>
      <c r="F151" s="19">
        <f t="shared" si="2"/>
        <v>87.77547766749454</v>
      </c>
    </row>
    <row r="152" spans="1:6" ht="12.75">
      <c r="A152" s="12" t="s">
        <v>176</v>
      </c>
      <c r="B152" s="13" t="s">
        <v>177</v>
      </c>
      <c r="C152" s="16"/>
      <c r="D152" s="20">
        <v>18354399</v>
      </c>
      <c r="E152" s="20">
        <v>16721045.33</v>
      </c>
      <c r="F152" s="19">
        <f t="shared" si="2"/>
        <v>91.10102341133589</v>
      </c>
    </row>
    <row r="153" spans="1:6" ht="25.5">
      <c r="A153" s="12" t="s">
        <v>15</v>
      </c>
      <c r="B153" s="13" t="s">
        <v>177</v>
      </c>
      <c r="C153" s="16" t="s">
        <v>16</v>
      </c>
      <c r="D153" s="20">
        <v>18352618.14</v>
      </c>
      <c r="E153" s="20">
        <v>16719264.47</v>
      </c>
      <c r="F153" s="19">
        <f t="shared" si="2"/>
        <v>91.10015989250022</v>
      </c>
    </row>
    <row r="154" spans="1:6" ht="25.5">
      <c r="A154" s="12" t="s">
        <v>17</v>
      </c>
      <c r="B154" s="13" t="s">
        <v>177</v>
      </c>
      <c r="C154" s="16" t="s">
        <v>18</v>
      </c>
      <c r="D154" s="20">
        <v>18352618.14</v>
      </c>
      <c r="E154" s="20">
        <v>16719264.47</v>
      </c>
      <c r="F154" s="19">
        <f t="shared" si="2"/>
        <v>91.10015989250022</v>
      </c>
    </row>
    <row r="155" spans="1:6" ht="12.75">
      <c r="A155" s="12" t="s">
        <v>41</v>
      </c>
      <c r="B155" s="13" t="s">
        <v>177</v>
      </c>
      <c r="C155" s="16" t="s">
        <v>42</v>
      </c>
      <c r="D155" s="20">
        <v>1780.86</v>
      </c>
      <c r="E155" s="20">
        <v>1780.86</v>
      </c>
      <c r="F155" s="19">
        <f t="shared" si="2"/>
        <v>100</v>
      </c>
    </row>
    <row r="156" spans="1:6" ht="12.75">
      <c r="A156" s="12" t="s">
        <v>124</v>
      </c>
      <c r="B156" s="13" t="s">
        <v>177</v>
      </c>
      <c r="C156" s="16" t="s">
        <v>125</v>
      </c>
      <c r="D156" s="20">
        <v>1780.86</v>
      </c>
      <c r="E156" s="20">
        <v>1780.86</v>
      </c>
      <c r="F156" s="19">
        <f t="shared" si="2"/>
        <v>100</v>
      </c>
    </row>
    <row r="157" spans="1:6" ht="12.75">
      <c r="A157" s="12" t="s">
        <v>178</v>
      </c>
      <c r="B157" s="13" t="s">
        <v>179</v>
      </c>
      <c r="C157" s="16"/>
      <c r="D157" s="20">
        <v>2630000</v>
      </c>
      <c r="E157" s="20">
        <v>2046270.91</v>
      </c>
      <c r="F157" s="19">
        <f t="shared" si="2"/>
        <v>77.80497756653992</v>
      </c>
    </row>
    <row r="158" spans="1:6" ht="25.5">
      <c r="A158" s="12" t="s">
        <v>15</v>
      </c>
      <c r="B158" s="13" t="s">
        <v>179</v>
      </c>
      <c r="C158" s="16" t="s">
        <v>16</v>
      </c>
      <c r="D158" s="20">
        <v>2630000</v>
      </c>
      <c r="E158" s="20">
        <v>2046270.91</v>
      </c>
      <c r="F158" s="19">
        <f t="shared" si="2"/>
        <v>77.80497756653992</v>
      </c>
    </row>
    <row r="159" spans="1:6" ht="25.5">
      <c r="A159" s="12" t="s">
        <v>17</v>
      </c>
      <c r="B159" s="13" t="s">
        <v>179</v>
      </c>
      <c r="C159" s="16" t="s">
        <v>18</v>
      </c>
      <c r="D159" s="20">
        <v>2630000</v>
      </c>
      <c r="E159" s="20">
        <v>2046270.91</v>
      </c>
      <c r="F159" s="19">
        <f t="shared" si="2"/>
        <v>77.80497756653992</v>
      </c>
    </row>
    <row r="160" spans="1:6" ht="12.75">
      <c r="A160" s="12" t="s">
        <v>180</v>
      </c>
      <c r="B160" s="13" t="s">
        <v>181</v>
      </c>
      <c r="C160" s="16"/>
      <c r="D160" s="20">
        <v>2500000</v>
      </c>
      <c r="E160" s="20">
        <v>2492500</v>
      </c>
      <c r="F160" s="19">
        <f t="shared" si="2"/>
        <v>99.7</v>
      </c>
    </row>
    <row r="161" spans="1:6" ht="25.5">
      <c r="A161" s="12" t="s">
        <v>15</v>
      </c>
      <c r="B161" s="13" t="s">
        <v>181</v>
      </c>
      <c r="C161" s="16" t="s">
        <v>16</v>
      </c>
      <c r="D161" s="20">
        <v>1500000</v>
      </c>
      <c r="E161" s="20">
        <v>1492500</v>
      </c>
      <c r="F161" s="19">
        <f t="shared" si="2"/>
        <v>99.5</v>
      </c>
    </row>
    <row r="162" spans="1:6" ht="25.5">
      <c r="A162" s="12" t="s">
        <v>17</v>
      </c>
      <c r="B162" s="13" t="s">
        <v>181</v>
      </c>
      <c r="C162" s="16" t="s">
        <v>18</v>
      </c>
      <c r="D162" s="20">
        <v>1500000</v>
      </c>
      <c r="E162" s="20">
        <v>1492500</v>
      </c>
      <c r="F162" s="19">
        <f t="shared" si="2"/>
        <v>99.5</v>
      </c>
    </row>
    <row r="163" spans="1:6" ht="12.75">
      <c r="A163" s="12" t="s">
        <v>41</v>
      </c>
      <c r="B163" s="13" t="s">
        <v>181</v>
      </c>
      <c r="C163" s="16" t="s">
        <v>42</v>
      </c>
      <c r="D163" s="20">
        <v>1000000</v>
      </c>
      <c r="E163" s="20">
        <v>1000000</v>
      </c>
      <c r="F163" s="19">
        <f t="shared" si="2"/>
        <v>100</v>
      </c>
    </row>
    <row r="164" spans="1:6" ht="38.25">
      <c r="A164" s="12" t="s">
        <v>43</v>
      </c>
      <c r="B164" s="13" t="s">
        <v>181</v>
      </c>
      <c r="C164" s="16" t="s">
        <v>44</v>
      </c>
      <c r="D164" s="20">
        <v>1000000</v>
      </c>
      <c r="E164" s="20">
        <v>1000000</v>
      </c>
      <c r="F164" s="19">
        <f t="shared" si="2"/>
        <v>100</v>
      </c>
    </row>
    <row r="165" spans="1:6" ht="12.75">
      <c r="A165" s="12" t="s">
        <v>182</v>
      </c>
      <c r="B165" s="13" t="s">
        <v>183</v>
      </c>
      <c r="C165" s="16"/>
      <c r="D165" s="20">
        <v>13617280.94</v>
      </c>
      <c r="E165" s="20">
        <v>11306360.55</v>
      </c>
      <c r="F165" s="19">
        <f t="shared" si="2"/>
        <v>83.02950199689427</v>
      </c>
    </row>
    <row r="166" spans="1:6" ht="25.5">
      <c r="A166" s="12" t="s">
        <v>15</v>
      </c>
      <c r="B166" s="13" t="s">
        <v>183</v>
      </c>
      <c r="C166" s="16" t="s">
        <v>16</v>
      </c>
      <c r="D166" s="20">
        <v>11773702.31</v>
      </c>
      <c r="E166" s="20">
        <v>9462781.92</v>
      </c>
      <c r="F166" s="19">
        <f t="shared" si="2"/>
        <v>80.37218600272219</v>
      </c>
    </row>
    <row r="167" spans="1:6" ht="25.5">
      <c r="A167" s="12" t="s">
        <v>17</v>
      </c>
      <c r="B167" s="13" t="s">
        <v>183</v>
      </c>
      <c r="C167" s="16" t="s">
        <v>18</v>
      </c>
      <c r="D167" s="20">
        <v>11773702.31</v>
      </c>
      <c r="E167" s="20">
        <v>9462781.92</v>
      </c>
      <c r="F167" s="19">
        <f t="shared" si="2"/>
        <v>80.37218600272219</v>
      </c>
    </row>
    <row r="168" spans="1:6" ht="12.75">
      <c r="A168" s="12" t="s">
        <v>41</v>
      </c>
      <c r="B168" s="13" t="s">
        <v>183</v>
      </c>
      <c r="C168" s="16" t="s">
        <v>42</v>
      </c>
      <c r="D168" s="20">
        <v>1843578.63</v>
      </c>
      <c r="E168" s="20">
        <v>1843578.63</v>
      </c>
      <c r="F168" s="19">
        <f t="shared" si="2"/>
        <v>100</v>
      </c>
    </row>
    <row r="169" spans="1:6" ht="38.25">
      <c r="A169" s="12" t="s">
        <v>43</v>
      </c>
      <c r="B169" s="13" t="s">
        <v>183</v>
      </c>
      <c r="C169" s="16" t="s">
        <v>44</v>
      </c>
      <c r="D169" s="20">
        <v>1843578.63</v>
      </c>
      <c r="E169" s="20">
        <v>1843578.63</v>
      </c>
      <c r="F169" s="19">
        <f t="shared" si="2"/>
        <v>100</v>
      </c>
    </row>
    <row r="170" spans="1:6" ht="38.25">
      <c r="A170" s="10" t="s">
        <v>184</v>
      </c>
      <c r="B170" s="11" t="s">
        <v>185</v>
      </c>
      <c r="C170" s="15"/>
      <c r="D170" s="21">
        <v>150000</v>
      </c>
      <c r="E170" s="21">
        <v>150000</v>
      </c>
      <c r="F170" s="19">
        <f t="shared" si="2"/>
        <v>100</v>
      </c>
    </row>
    <row r="171" spans="1:6" ht="38.25">
      <c r="A171" s="12" t="s">
        <v>186</v>
      </c>
      <c r="B171" s="13" t="s">
        <v>187</v>
      </c>
      <c r="C171" s="16"/>
      <c r="D171" s="20">
        <v>150000</v>
      </c>
      <c r="E171" s="20">
        <v>150000</v>
      </c>
      <c r="F171" s="19">
        <f t="shared" si="2"/>
        <v>100</v>
      </c>
    </row>
    <row r="172" spans="1:6" ht="38.25">
      <c r="A172" s="12" t="s">
        <v>188</v>
      </c>
      <c r="B172" s="13" t="s">
        <v>189</v>
      </c>
      <c r="C172" s="16"/>
      <c r="D172" s="20">
        <v>150000</v>
      </c>
      <c r="E172" s="20">
        <v>150000</v>
      </c>
      <c r="F172" s="19">
        <f t="shared" si="2"/>
        <v>100</v>
      </c>
    </row>
    <row r="173" spans="1:6" ht="25.5">
      <c r="A173" s="12" t="s">
        <v>23</v>
      </c>
      <c r="B173" s="13" t="s">
        <v>189</v>
      </c>
      <c r="C173" s="16" t="s">
        <v>24</v>
      </c>
      <c r="D173" s="20">
        <v>150000</v>
      </c>
      <c r="E173" s="20">
        <v>150000</v>
      </c>
      <c r="F173" s="19">
        <f t="shared" si="2"/>
        <v>100</v>
      </c>
    </row>
    <row r="174" spans="1:6" ht="25.5">
      <c r="A174" s="12" t="s">
        <v>25</v>
      </c>
      <c r="B174" s="13" t="s">
        <v>189</v>
      </c>
      <c r="C174" s="16" t="s">
        <v>26</v>
      </c>
      <c r="D174" s="20">
        <v>150000</v>
      </c>
      <c r="E174" s="20">
        <v>150000</v>
      </c>
      <c r="F174" s="19">
        <f t="shared" si="2"/>
        <v>100</v>
      </c>
    </row>
    <row r="175" spans="1:6" ht="63.75">
      <c r="A175" s="10" t="s">
        <v>190</v>
      </c>
      <c r="B175" s="11" t="s">
        <v>191</v>
      </c>
      <c r="C175" s="15"/>
      <c r="D175" s="21">
        <v>34302000</v>
      </c>
      <c r="E175" s="21">
        <v>34302000</v>
      </c>
      <c r="F175" s="19">
        <f t="shared" si="2"/>
        <v>100</v>
      </c>
    </row>
    <row r="176" spans="1:6" ht="38.25">
      <c r="A176" s="12" t="s">
        <v>192</v>
      </c>
      <c r="B176" s="13" t="s">
        <v>193</v>
      </c>
      <c r="C176" s="16"/>
      <c r="D176" s="20">
        <v>34302000</v>
      </c>
      <c r="E176" s="20">
        <v>34302000</v>
      </c>
      <c r="F176" s="19">
        <f t="shared" si="2"/>
        <v>100</v>
      </c>
    </row>
    <row r="177" spans="1:6" ht="25.5">
      <c r="A177" s="12" t="s">
        <v>194</v>
      </c>
      <c r="B177" s="13" t="s">
        <v>195</v>
      </c>
      <c r="C177" s="16"/>
      <c r="D177" s="20">
        <v>2100000</v>
      </c>
      <c r="E177" s="20">
        <v>2100000</v>
      </c>
      <c r="F177" s="19">
        <f t="shared" si="2"/>
        <v>100</v>
      </c>
    </row>
    <row r="178" spans="1:6" ht="12.75">
      <c r="A178" s="12" t="s">
        <v>41</v>
      </c>
      <c r="B178" s="13" t="s">
        <v>195</v>
      </c>
      <c r="C178" s="16" t="s">
        <v>42</v>
      </c>
      <c r="D178" s="20">
        <v>2100000</v>
      </c>
      <c r="E178" s="20">
        <v>2100000</v>
      </c>
      <c r="F178" s="19">
        <f t="shared" si="2"/>
        <v>100</v>
      </c>
    </row>
    <row r="179" spans="1:6" ht="38.25">
      <c r="A179" s="12" t="s">
        <v>43</v>
      </c>
      <c r="B179" s="13" t="s">
        <v>195</v>
      </c>
      <c r="C179" s="16" t="s">
        <v>44</v>
      </c>
      <c r="D179" s="20">
        <v>2100000</v>
      </c>
      <c r="E179" s="20">
        <v>2100000</v>
      </c>
      <c r="F179" s="19">
        <f t="shared" si="2"/>
        <v>100</v>
      </c>
    </row>
    <row r="180" spans="1:6" ht="38.25">
      <c r="A180" s="12" t="s">
        <v>196</v>
      </c>
      <c r="B180" s="13" t="s">
        <v>197</v>
      </c>
      <c r="C180" s="16"/>
      <c r="D180" s="20">
        <v>26260000</v>
      </c>
      <c r="E180" s="20">
        <v>26260000</v>
      </c>
      <c r="F180" s="19">
        <f t="shared" si="2"/>
        <v>100</v>
      </c>
    </row>
    <row r="181" spans="1:6" ht="12.75">
      <c r="A181" s="12" t="s">
        <v>41</v>
      </c>
      <c r="B181" s="13" t="s">
        <v>197</v>
      </c>
      <c r="C181" s="16" t="s">
        <v>42</v>
      </c>
      <c r="D181" s="20">
        <v>26260000</v>
      </c>
      <c r="E181" s="20">
        <v>26260000</v>
      </c>
      <c r="F181" s="19">
        <f t="shared" si="2"/>
        <v>100</v>
      </c>
    </row>
    <row r="182" spans="1:6" ht="38.25">
      <c r="A182" s="12" t="s">
        <v>273</v>
      </c>
      <c r="B182" s="13" t="s">
        <v>197</v>
      </c>
      <c r="C182" s="16" t="s">
        <v>44</v>
      </c>
      <c r="D182" s="20">
        <v>26000000</v>
      </c>
      <c r="E182" s="20">
        <v>26000000</v>
      </c>
      <c r="F182" s="19">
        <f t="shared" si="2"/>
        <v>100</v>
      </c>
    </row>
    <row r="183" spans="1:6" ht="38.25">
      <c r="A183" s="12" t="s">
        <v>274</v>
      </c>
      <c r="B183" s="13" t="s">
        <v>197</v>
      </c>
      <c r="C183" s="16" t="s">
        <v>44</v>
      </c>
      <c r="D183" s="20">
        <v>260000</v>
      </c>
      <c r="E183" s="20">
        <v>260000</v>
      </c>
      <c r="F183" s="19">
        <f t="shared" si="2"/>
        <v>100</v>
      </c>
    </row>
    <row r="184" spans="1:6" ht="25.5">
      <c r="A184" s="12" t="s">
        <v>198</v>
      </c>
      <c r="B184" s="13" t="s">
        <v>199</v>
      </c>
      <c r="C184" s="16"/>
      <c r="D184" s="20">
        <v>5942000</v>
      </c>
      <c r="E184" s="20">
        <v>5942000</v>
      </c>
      <c r="F184" s="19">
        <f t="shared" si="2"/>
        <v>100</v>
      </c>
    </row>
    <row r="185" spans="1:6" ht="12.75">
      <c r="A185" s="12" t="s">
        <v>41</v>
      </c>
      <c r="B185" s="13" t="s">
        <v>199</v>
      </c>
      <c r="C185" s="16" t="s">
        <v>42</v>
      </c>
      <c r="D185" s="20">
        <v>5942000</v>
      </c>
      <c r="E185" s="20">
        <v>5942000</v>
      </c>
      <c r="F185" s="19">
        <f t="shared" si="2"/>
        <v>100</v>
      </c>
    </row>
    <row r="186" spans="1:6" ht="38.25">
      <c r="A186" s="12" t="s">
        <v>273</v>
      </c>
      <c r="B186" s="13" t="s">
        <v>199</v>
      </c>
      <c r="C186" s="16" t="s">
        <v>44</v>
      </c>
      <c r="D186" s="20">
        <v>5936000</v>
      </c>
      <c r="E186" s="20">
        <v>5936000</v>
      </c>
      <c r="F186" s="19">
        <f t="shared" si="2"/>
        <v>100</v>
      </c>
    </row>
    <row r="187" spans="1:6" ht="39.75" customHeight="1">
      <c r="A187" s="12" t="s">
        <v>274</v>
      </c>
      <c r="B187" s="13" t="s">
        <v>199</v>
      </c>
      <c r="C187" s="16" t="s">
        <v>44</v>
      </c>
      <c r="D187" s="20">
        <v>6000</v>
      </c>
      <c r="E187" s="20">
        <v>6000</v>
      </c>
      <c r="F187" s="19">
        <f t="shared" si="2"/>
        <v>100</v>
      </c>
    </row>
    <row r="188" spans="1:6" ht="38.25">
      <c r="A188" s="10" t="s">
        <v>200</v>
      </c>
      <c r="B188" s="11" t="s">
        <v>201</v>
      </c>
      <c r="C188" s="15"/>
      <c r="D188" s="21">
        <v>21441462.04</v>
      </c>
      <c r="E188" s="21">
        <v>18318416.53</v>
      </c>
      <c r="F188" s="19">
        <f t="shared" si="2"/>
        <v>85.43454963950771</v>
      </c>
    </row>
    <row r="189" spans="1:6" ht="12.75">
      <c r="A189" s="12" t="s">
        <v>202</v>
      </c>
      <c r="B189" s="13" t="s">
        <v>203</v>
      </c>
      <c r="C189" s="16"/>
      <c r="D189" s="20">
        <v>21441462.04</v>
      </c>
      <c r="E189" s="20">
        <v>18318416.53</v>
      </c>
      <c r="F189" s="19">
        <f t="shared" si="2"/>
        <v>85.43454963950771</v>
      </c>
    </row>
    <row r="190" spans="1:6" ht="38.25">
      <c r="A190" s="12" t="s">
        <v>204</v>
      </c>
      <c r="B190" s="13" t="s">
        <v>205</v>
      </c>
      <c r="C190" s="16"/>
      <c r="D190" s="20">
        <v>19497578.06</v>
      </c>
      <c r="E190" s="20">
        <v>16374532.55</v>
      </c>
      <c r="F190" s="19">
        <f t="shared" si="2"/>
        <v>83.98239258030186</v>
      </c>
    </row>
    <row r="191" spans="1:6" ht="25.5">
      <c r="A191" s="12" t="s">
        <v>15</v>
      </c>
      <c r="B191" s="13" t="s">
        <v>205</v>
      </c>
      <c r="C191" s="16" t="s">
        <v>16</v>
      </c>
      <c r="D191" s="20">
        <v>15447034.92</v>
      </c>
      <c r="E191" s="20">
        <v>12401619.19</v>
      </c>
      <c r="F191" s="19">
        <f t="shared" si="2"/>
        <v>80.2847876905039</v>
      </c>
    </row>
    <row r="192" spans="1:6" ht="25.5">
      <c r="A192" s="12" t="s">
        <v>17</v>
      </c>
      <c r="B192" s="13" t="s">
        <v>205</v>
      </c>
      <c r="C192" s="16" t="s">
        <v>18</v>
      </c>
      <c r="D192" s="20">
        <v>15447034.92</v>
      </c>
      <c r="E192" s="20">
        <v>12401619.19</v>
      </c>
      <c r="F192" s="19">
        <f t="shared" si="2"/>
        <v>80.2847876905039</v>
      </c>
    </row>
    <row r="193" spans="1:6" ht="12.75">
      <c r="A193" s="12" t="s">
        <v>41</v>
      </c>
      <c r="B193" s="13" t="s">
        <v>205</v>
      </c>
      <c r="C193" s="16" t="s">
        <v>42</v>
      </c>
      <c r="D193" s="20">
        <v>4050543.14</v>
      </c>
      <c r="E193" s="20">
        <v>3972913.36</v>
      </c>
      <c r="F193" s="19">
        <f t="shared" si="2"/>
        <v>98.08347233156489</v>
      </c>
    </row>
    <row r="194" spans="1:6" ht="38.25">
      <c r="A194" s="12" t="s">
        <v>43</v>
      </c>
      <c r="B194" s="13" t="s">
        <v>205</v>
      </c>
      <c r="C194" s="16" t="s">
        <v>44</v>
      </c>
      <c r="D194" s="20">
        <v>4050543.14</v>
      </c>
      <c r="E194" s="20">
        <v>3972913.36</v>
      </c>
      <c r="F194" s="19">
        <f t="shared" si="2"/>
        <v>98.08347233156489</v>
      </c>
    </row>
    <row r="195" spans="1:6" ht="12.75">
      <c r="A195" s="12" t="s">
        <v>206</v>
      </c>
      <c r="B195" s="13" t="s">
        <v>207</v>
      </c>
      <c r="C195" s="16"/>
      <c r="D195" s="20">
        <v>1943883.98</v>
      </c>
      <c r="E195" s="20">
        <v>1943883.98</v>
      </c>
      <c r="F195" s="19">
        <f t="shared" si="2"/>
        <v>100</v>
      </c>
    </row>
    <row r="196" spans="1:6" ht="25.5">
      <c r="A196" s="12" t="s">
        <v>15</v>
      </c>
      <c r="B196" s="13" t="s">
        <v>207</v>
      </c>
      <c r="C196" s="16" t="s">
        <v>16</v>
      </c>
      <c r="D196" s="20">
        <v>1943883.98</v>
      </c>
      <c r="E196" s="20">
        <v>1943883.98</v>
      </c>
      <c r="F196" s="19">
        <f t="shared" si="2"/>
        <v>100</v>
      </c>
    </row>
    <row r="197" spans="1:6" ht="25.5">
      <c r="A197" s="12" t="s">
        <v>17</v>
      </c>
      <c r="B197" s="13" t="s">
        <v>207</v>
      </c>
      <c r="C197" s="16" t="s">
        <v>18</v>
      </c>
      <c r="D197" s="20">
        <v>1943883.98</v>
      </c>
      <c r="E197" s="20">
        <v>1943883.98</v>
      </c>
      <c r="F197" s="19">
        <f t="shared" si="2"/>
        <v>100</v>
      </c>
    </row>
    <row r="198" spans="1:6" ht="51">
      <c r="A198" s="10" t="s">
        <v>208</v>
      </c>
      <c r="B198" s="11" t="s">
        <v>209</v>
      </c>
      <c r="C198" s="15"/>
      <c r="D198" s="21">
        <v>41862888.86</v>
      </c>
      <c r="E198" s="21">
        <v>39231949.93</v>
      </c>
      <c r="F198" s="19">
        <f t="shared" si="2"/>
        <v>93.71534310783348</v>
      </c>
    </row>
    <row r="199" spans="1:6" ht="38.25">
      <c r="A199" s="12" t="s">
        <v>210</v>
      </c>
      <c r="B199" s="13" t="s">
        <v>211</v>
      </c>
      <c r="C199" s="16"/>
      <c r="D199" s="20">
        <v>25220922</v>
      </c>
      <c r="E199" s="20">
        <v>24510789.1</v>
      </c>
      <c r="F199" s="19">
        <f t="shared" si="2"/>
        <v>97.18434996151211</v>
      </c>
    </row>
    <row r="200" spans="1:6" ht="25.5">
      <c r="A200" s="12" t="s">
        <v>153</v>
      </c>
      <c r="B200" s="13" t="s">
        <v>212</v>
      </c>
      <c r="C200" s="16"/>
      <c r="D200" s="20">
        <v>287922</v>
      </c>
      <c r="E200" s="20">
        <v>287922</v>
      </c>
      <c r="F200" s="19">
        <f t="shared" si="2"/>
        <v>100</v>
      </c>
    </row>
    <row r="201" spans="1:6" ht="51">
      <c r="A201" s="12" t="s">
        <v>109</v>
      </c>
      <c r="B201" s="13" t="s">
        <v>212</v>
      </c>
      <c r="C201" s="16" t="s">
        <v>110</v>
      </c>
      <c r="D201" s="20">
        <v>287922</v>
      </c>
      <c r="E201" s="20">
        <v>287922</v>
      </c>
      <c r="F201" s="19">
        <f t="shared" si="2"/>
        <v>100</v>
      </c>
    </row>
    <row r="202" spans="1:6" ht="25.5">
      <c r="A202" s="12" t="s">
        <v>213</v>
      </c>
      <c r="B202" s="13" t="s">
        <v>212</v>
      </c>
      <c r="C202" s="16" t="s">
        <v>214</v>
      </c>
      <c r="D202" s="20">
        <v>287922</v>
      </c>
      <c r="E202" s="20">
        <v>287922</v>
      </c>
      <c r="F202" s="19">
        <f aca="true" t="shared" si="3" ref="F202:F265">E202/D202*100</f>
        <v>100</v>
      </c>
    </row>
    <row r="203" spans="1:6" ht="12.75">
      <c r="A203" s="12" t="s">
        <v>215</v>
      </c>
      <c r="B203" s="13" t="s">
        <v>216</v>
      </c>
      <c r="C203" s="16"/>
      <c r="D203" s="20">
        <v>23933000</v>
      </c>
      <c r="E203" s="20">
        <v>23305322.58</v>
      </c>
      <c r="F203" s="19">
        <f t="shared" si="3"/>
        <v>97.37735586846613</v>
      </c>
    </row>
    <row r="204" spans="1:6" ht="51">
      <c r="A204" s="12" t="s">
        <v>109</v>
      </c>
      <c r="B204" s="13" t="s">
        <v>216</v>
      </c>
      <c r="C204" s="16" t="s">
        <v>110</v>
      </c>
      <c r="D204" s="20">
        <v>18780556.77</v>
      </c>
      <c r="E204" s="20">
        <v>18581953.13</v>
      </c>
      <c r="F204" s="19">
        <f t="shared" si="3"/>
        <v>98.94250398200522</v>
      </c>
    </row>
    <row r="205" spans="1:6" ht="25.5">
      <c r="A205" s="12" t="s">
        <v>213</v>
      </c>
      <c r="B205" s="13" t="s">
        <v>216</v>
      </c>
      <c r="C205" s="16" t="s">
        <v>214</v>
      </c>
      <c r="D205" s="20">
        <v>18780556.77</v>
      </c>
      <c r="E205" s="20">
        <v>18581953.13</v>
      </c>
      <c r="F205" s="19">
        <f t="shared" si="3"/>
        <v>98.94250398200522</v>
      </c>
    </row>
    <row r="206" spans="1:6" ht="25.5">
      <c r="A206" s="12" t="s">
        <v>15</v>
      </c>
      <c r="B206" s="13" t="s">
        <v>216</v>
      </c>
      <c r="C206" s="16" t="s">
        <v>16</v>
      </c>
      <c r="D206" s="20">
        <v>5140900</v>
      </c>
      <c r="E206" s="20">
        <v>4714185.33</v>
      </c>
      <c r="F206" s="19">
        <f t="shared" si="3"/>
        <v>91.69961154661635</v>
      </c>
    </row>
    <row r="207" spans="1:6" ht="25.5">
      <c r="A207" s="12" t="s">
        <v>17</v>
      </c>
      <c r="B207" s="13" t="s">
        <v>216</v>
      </c>
      <c r="C207" s="16" t="s">
        <v>18</v>
      </c>
      <c r="D207" s="20">
        <v>5140900</v>
      </c>
      <c r="E207" s="20">
        <v>4714185.33</v>
      </c>
      <c r="F207" s="19">
        <f t="shared" si="3"/>
        <v>91.69961154661635</v>
      </c>
    </row>
    <row r="208" spans="1:6" ht="12.75">
      <c r="A208" s="12" t="s">
        <v>41</v>
      </c>
      <c r="B208" s="13" t="s">
        <v>216</v>
      </c>
      <c r="C208" s="16" t="s">
        <v>42</v>
      </c>
      <c r="D208" s="20">
        <v>11543.23</v>
      </c>
      <c r="E208" s="20">
        <v>9184.12</v>
      </c>
      <c r="F208" s="19">
        <f t="shared" si="3"/>
        <v>79.56282600277393</v>
      </c>
    </row>
    <row r="209" spans="1:6" ht="12.75">
      <c r="A209" s="12" t="s">
        <v>124</v>
      </c>
      <c r="B209" s="13" t="s">
        <v>216</v>
      </c>
      <c r="C209" s="16" t="s">
        <v>125</v>
      </c>
      <c r="D209" s="20">
        <v>11543.23</v>
      </c>
      <c r="E209" s="20">
        <v>9184.12</v>
      </c>
      <c r="F209" s="19">
        <f t="shared" si="3"/>
        <v>79.56282600277393</v>
      </c>
    </row>
    <row r="210" spans="1:6" ht="12.75">
      <c r="A210" s="12" t="s">
        <v>217</v>
      </c>
      <c r="B210" s="13" t="s">
        <v>218</v>
      </c>
      <c r="C210" s="16"/>
      <c r="D210" s="20">
        <v>190000</v>
      </c>
      <c r="E210" s="20">
        <v>188839</v>
      </c>
      <c r="F210" s="19">
        <f t="shared" si="3"/>
        <v>99.38894736842106</v>
      </c>
    </row>
    <row r="211" spans="1:6" ht="25.5">
      <c r="A211" s="12" t="s">
        <v>15</v>
      </c>
      <c r="B211" s="13" t="s">
        <v>218</v>
      </c>
      <c r="C211" s="16" t="s">
        <v>16</v>
      </c>
      <c r="D211" s="20">
        <v>190000</v>
      </c>
      <c r="E211" s="20">
        <v>188839</v>
      </c>
      <c r="F211" s="19">
        <f t="shared" si="3"/>
        <v>99.38894736842106</v>
      </c>
    </row>
    <row r="212" spans="1:6" ht="25.5">
      <c r="A212" s="12" t="s">
        <v>17</v>
      </c>
      <c r="B212" s="13" t="s">
        <v>218</v>
      </c>
      <c r="C212" s="16" t="s">
        <v>18</v>
      </c>
      <c r="D212" s="20">
        <v>190000</v>
      </c>
      <c r="E212" s="20">
        <v>188839</v>
      </c>
      <c r="F212" s="19">
        <f t="shared" si="3"/>
        <v>99.38894736842106</v>
      </c>
    </row>
    <row r="213" spans="1:6" ht="25.5">
      <c r="A213" s="12" t="s">
        <v>219</v>
      </c>
      <c r="B213" s="13" t="s">
        <v>220</v>
      </c>
      <c r="C213" s="16"/>
      <c r="D213" s="20">
        <v>810000</v>
      </c>
      <c r="E213" s="20">
        <v>728705.52</v>
      </c>
      <c r="F213" s="19">
        <f t="shared" si="3"/>
        <v>89.96364444444444</v>
      </c>
    </row>
    <row r="214" spans="1:6" ht="51">
      <c r="A214" s="12" t="s">
        <v>109</v>
      </c>
      <c r="B214" s="13" t="s">
        <v>220</v>
      </c>
      <c r="C214" s="16" t="s">
        <v>110</v>
      </c>
      <c r="D214" s="20">
        <v>810000</v>
      </c>
      <c r="E214" s="20">
        <v>728705.52</v>
      </c>
      <c r="F214" s="19">
        <f t="shared" si="3"/>
        <v>89.96364444444444</v>
      </c>
    </row>
    <row r="215" spans="1:6" ht="25.5">
      <c r="A215" s="12" t="s">
        <v>213</v>
      </c>
      <c r="B215" s="13" t="s">
        <v>220</v>
      </c>
      <c r="C215" s="16" t="s">
        <v>214</v>
      </c>
      <c r="D215" s="20">
        <v>810000</v>
      </c>
      <c r="E215" s="20">
        <v>728705.52</v>
      </c>
      <c r="F215" s="19">
        <f t="shared" si="3"/>
        <v>89.96364444444444</v>
      </c>
    </row>
    <row r="216" spans="1:6" ht="38.25">
      <c r="A216" s="12" t="s">
        <v>221</v>
      </c>
      <c r="B216" s="13" t="s">
        <v>222</v>
      </c>
      <c r="C216" s="16"/>
      <c r="D216" s="20">
        <v>2601200</v>
      </c>
      <c r="E216" s="20">
        <v>2577288.99</v>
      </c>
      <c r="F216" s="19">
        <f t="shared" si="3"/>
        <v>99.08077002921729</v>
      </c>
    </row>
    <row r="217" spans="1:6" ht="12.75">
      <c r="A217" s="12" t="s">
        <v>215</v>
      </c>
      <c r="B217" s="13" t="s">
        <v>223</v>
      </c>
      <c r="C217" s="16"/>
      <c r="D217" s="20">
        <v>319200</v>
      </c>
      <c r="E217" s="20">
        <v>303853.83</v>
      </c>
      <c r="F217" s="19">
        <f t="shared" si="3"/>
        <v>95.19230263157895</v>
      </c>
    </row>
    <row r="218" spans="1:6" ht="51">
      <c r="A218" s="12" t="s">
        <v>109</v>
      </c>
      <c r="B218" s="13" t="s">
        <v>223</v>
      </c>
      <c r="C218" s="16" t="s">
        <v>110</v>
      </c>
      <c r="D218" s="20">
        <v>319200</v>
      </c>
      <c r="E218" s="20">
        <v>303853.83</v>
      </c>
      <c r="F218" s="19">
        <f t="shared" si="3"/>
        <v>95.19230263157895</v>
      </c>
    </row>
    <row r="219" spans="1:6" ht="25.5">
      <c r="A219" s="12" t="s">
        <v>213</v>
      </c>
      <c r="B219" s="13" t="s">
        <v>223</v>
      </c>
      <c r="C219" s="16" t="s">
        <v>214</v>
      </c>
      <c r="D219" s="20">
        <v>319200</v>
      </c>
      <c r="E219" s="20">
        <v>303853.83</v>
      </c>
      <c r="F219" s="19">
        <f t="shared" si="3"/>
        <v>95.19230263157895</v>
      </c>
    </row>
    <row r="220" spans="1:6" ht="38.25">
      <c r="A220" s="12" t="s">
        <v>224</v>
      </c>
      <c r="B220" s="13" t="s">
        <v>225</v>
      </c>
      <c r="C220" s="16"/>
      <c r="D220" s="20">
        <v>2282000</v>
      </c>
      <c r="E220" s="20">
        <v>2273435.16</v>
      </c>
      <c r="F220" s="19">
        <f t="shared" si="3"/>
        <v>99.62467835232253</v>
      </c>
    </row>
    <row r="221" spans="1:6" ht="51">
      <c r="A221" s="12" t="s">
        <v>109</v>
      </c>
      <c r="B221" s="13" t="s">
        <v>225</v>
      </c>
      <c r="C221" s="16" t="s">
        <v>110</v>
      </c>
      <c r="D221" s="20">
        <v>2072000</v>
      </c>
      <c r="E221" s="20">
        <v>2071742.4</v>
      </c>
      <c r="F221" s="19">
        <f t="shared" si="3"/>
        <v>99.98756756756755</v>
      </c>
    </row>
    <row r="222" spans="1:6" ht="25.5">
      <c r="A222" s="12" t="s">
        <v>213</v>
      </c>
      <c r="B222" s="13" t="s">
        <v>225</v>
      </c>
      <c r="C222" s="16" t="s">
        <v>214</v>
      </c>
      <c r="D222" s="20">
        <v>2072000</v>
      </c>
      <c r="E222" s="20">
        <v>2071742.4</v>
      </c>
      <c r="F222" s="19">
        <f t="shared" si="3"/>
        <v>99.98756756756755</v>
      </c>
    </row>
    <row r="223" spans="1:6" ht="25.5">
      <c r="A223" s="12" t="s">
        <v>15</v>
      </c>
      <c r="B223" s="13" t="s">
        <v>225</v>
      </c>
      <c r="C223" s="16" t="s">
        <v>16</v>
      </c>
      <c r="D223" s="20">
        <v>207000</v>
      </c>
      <c r="E223" s="20">
        <v>200322</v>
      </c>
      <c r="F223" s="19">
        <f t="shared" si="3"/>
        <v>96.77391304347826</v>
      </c>
    </row>
    <row r="224" spans="1:6" ht="25.5">
      <c r="A224" s="12" t="s">
        <v>17</v>
      </c>
      <c r="B224" s="13" t="s">
        <v>225</v>
      </c>
      <c r="C224" s="16" t="s">
        <v>18</v>
      </c>
      <c r="D224" s="20">
        <v>207000</v>
      </c>
      <c r="E224" s="20">
        <v>200322</v>
      </c>
      <c r="F224" s="19">
        <f t="shared" si="3"/>
        <v>96.77391304347826</v>
      </c>
    </row>
    <row r="225" spans="1:6" ht="12.75">
      <c r="A225" s="12" t="s">
        <v>41</v>
      </c>
      <c r="B225" s="13" t="s">
        <v>225</v>
      </c>
      <c r="C225" s="16" t="s">
        <v>42</v>
      </c>
      <c r="D225" s="20">
        <v>3000</v>
      </c>
      <c r="E225" s="20">
        <v>1370.76</v>
      </c>
      <c r="F225" s="19">
        <f t="shared" si="3"/>
        <v>45.692</v>
      </c>
    </row>
    <row r="226" spans="1:6" ht="12.75">
      <c r="A226" s="12" t="s">
        <v>124</v>
      </c>
      <c r="B226" s="13" t="s">
        <v>225</v>
      </c>
      <c r="C226" s="16" t="s">
        <v>125</v>
      </c>
      <c r="D226" s="20">
        <v>3000</v>
      </c>
      <c r="E226" s="20">
        <v>1370.76</v>
      </c>
      <c r="F226" s="19">
        <f t="shared" si="3"/>
        <v>45.692</v>
      </c>
    </row>
    <row r="227" spans="1:6" ht="38.25">
      <c r="A227" s="12" t="s">
        <v>226</v>
      </c>
      <c r="B227" s="13" t="s">
        <v>227</v>
      </c>
      <c r="C227" s="16"/>
      <c r="D227" s="20">
        <v>631000</v>
      </c>
      <c r="E227" s="20">
        <v>562860.08</v>
      </c>
      <c r="F227" s="19">
        <f t="shared" si="3"/>
        <v>89.20128050713153</v>
      </c>
    </row>
    <row r="228" spans="1:6" ht="12.75">
      <c r="A228" s="12" t="s">
        <v>215</v>
      </c>
      <c r="B228" s="13" t="s">
        <v>228</v>
      </c>
      <c r="C228" s="16"/>
      <c r="D228" s="20">
        <v>631000</v>
      </c>
      <c r="E228" s="20">
        <v>562860.08</v>
      </c>
      <c r="F228" s="19">
        <f t="shared" si="3"/>
        <v>89.20128050713153</v>
      </c>
    </row>
    <row r="229" spans="1:6" ht="51">
      <c r="A229" s="12" t="s">
        <v>109</v>
      </c>
      <c r="B229" s="13" t="s">
        <v>228</v>
      </c>
      <c r="C229" s="16" t="s">
        <v>110</v>
      </c>
      <c r="D229" s="20">
        <v>631000</v>
      </c>
      <c r="E229" s="20">
        <v>562860.08</v>
      </c>
      <c r="F229" s="19">
        <f t="shared" si="3"/>
        <v>89.20128050713153</v>
      </c>
    </row>
    <row r="230" spans="1:6" ht="25.5">
      <c r="A230" s="12" t="s">
        <v>213</v>
      </c>
      <c r="B230" s="13" t="s">
        <v>228</v>
      </c>
      <c r="C230" s="16" t="s">
        <v>214</v>
      </c>
      <c r="D230" s="20">
        <v>631000</v>
      </c>
      <c r="E230" s="20">
        <v>562860.08</v>
      </c>
      <c r="F230" s="19">
        <f t="shared" si="3"/>
        <v>89.20128050713153</v>
      </c>
    </row>
    <row r="231" spans="1:6" ht="25.5">
      <c r="A231" s="12" t="s">
        <v>229</v>
      </c>
      <c r="B231" s="13" t="s">
        <v>230</v>
      </c>
      <c r="C231" s="16"/>
      <c r="D231" s="20">
        <v>6232466.86</v>
      </c>
      <c r="E231" s="20">
        <v>5381716.93</v>
      </c>
      <c r="F231" s="19">
        <f t="shared" si="3"/>
        <v>86.34970792287533</v>
      </c>
    </row>
    <row r="232" spans="1:6" ht="12.75">
      <c r="A232" s="12" t="s">
        <v>231</v>
      </c>
      <c r="B232" s="13" t="s">
        <v>232</v>
      </c>
      <c r="C232" s="16"/>
      <c r="D232" s="20">
        <v>6232466.86</v>
      </c>
      <c r="E232" s="20">
        <v>5381716.93</v>
      </c>
      <c r="F232" s="19">
        <f t="shared" si="3"/>
        <v>86.34970792287533</v>
      </c>
    </row>
    <row r="233" spans="1:6" ht="25.5">
      <c r="A233" s="12" t="s">
        <v>15</v>
      </c>
      <c r="B233" s="13" t="s">
        <v>232</v>
      </c>
      <c r="C233" s="16" t="s">
        <v>16</v>
      </c>
      <c r="D233" s="20">
        <v>5136466.86</v>
      </c>
      <c r="E233" s="20">
        <v>4350084.43</v>
      </c>
      <c r="F233" s="19">
        <f t="shared" si="3"/>
        <v>84.69020726826999</v>
      </c>
    </row>
    <row r="234" spans="1:6" ht="25.5">
      <c r="A234" s="12" t="s">
        <v>17</v>
      </c>
      <c r="B234" s="13" t="s">
        <v>232</v>
      </c>
      <c r="C234" s="16" t="s">
        <v>18</v>
      </c>
      <c r="D234" s="20">
        <v>5136466.86</v>
      </c>
      <c r="E234" s="20">
        <v>4350084.43</v>
      </c>
      <c r="F234" s="19">
        <f t="shared" si="3"/>
        <v>84.69020726826999</v>
      </c>
    </row>
    <row r="235" spans="1:6" ht="12.75">
      <c r="A235" s="12" t="s">
        <v>41</v>
      </c>
      <c r="B235" s="13" t="s">
        <v>232</v>
      </c>
      <c r="C235" s="16" t="s">
        <v>42</v>
      </c>
      <c r="D235" s="20">
        <v>1096000</v>
      </c>
      <c r="E235" s="20">
        <v>1031632.5</v>
      </c>
      <c r="F235" s="19">
        <f t="shared" si="3"/>
        <v>94.12705291970804</v>
      </c>
    </row>
    <row r="236" spans="1:6" ht="38.25">
      <c r="A236" s="12" t="s">
        <v>43</v>
      </c>
      <c r="B236" s="13" t="s">
        <v>232</v>
      </c>
      <c r="C236" s="16" t="s">
        <v>44</v>
      </c>
      <c r="D236" s="20">
        <v>796000</v>
      </c>
      <c r="E236" s="20">
        <v>795982</v>
      </c>
      <c r="F236" s="19">
        <f t="shared" si="3"/>
        <v>99.99773869346734</v>
      </c>
    </row>
    <row r="237" spans="1:6" ht="12.75">
      <c r="A237" s="12" t="s">
        <v>233</v>
      </c>
      <c r="B237" s="13" t="s">
        <v>232</v>
      </c>
      <c r="C237" s="16" t="s">
        <v>234</v>
      </c>
      <c r="D237" s="20">
        <v>49200</v>
      </c>
      <c r="E237" s="20">
        <v>49200</v>
      </c>
      <c r="F237" s="19">
        <f t="shared" si="3"/>
        <v>100</v>
      </c>
    </row>
    <row r="238" spans="1:6" ht="12.75">
      <c r="A238" s="12" t="s">
        <v>124</v>
      </c>
      <c r="B238" s="13" t="s">
        <v>232</v>
      </c>
      <c r="C238" s="16" t="s">
        <v>125</v>
      </c>
      <c r="D238" s="20">
        <v>250800</v>
      </c>
      <c r="E238" s="20">
        <v>186450.5</v>
      </c>
      <c r="F238" s="19">
        <f t="shared" si="3"/>
        <v>74.34230462519936</v>
      </c>
    </row>
    <row r="239" spans="1:6" ht="25.5">
      <c r="A239" s="12" t="s">
        <v>235</v>
      </c>
      <c r="B239" s="13" t="s">
        <v>236</v>
      </c>
      <c r="C239" s="16"/>
      <c r="D239" s="20">
        <v>2000000</v>
      </c>
      <c r="E239" s="20">
        <v>1155919.6</v>
      </c>
      <c r="F239" s="19">
        <f t="shared" si="3"/>
        <v>57.79598</v>
      </c>
    </row>
    <row r="240" spans="1:6" ht="25.5">
      <c r="A240" s="12" t="s">
        <v>237</v>
      </c>
      <c r="B240" s="13" t="s">
        <v>238</v>
      </c>
      <c r="C240" s="16"/>
      <c r="D240" s="20">
        <v>1949214</v>
      </c>
      <c r="E240" s="20">
        <v>1105133.6</v>
      </c>
      <c r="F240" s="19">
        <f t="shared" si="3"/>
        <v>56.69637094746909</v>
      </c>
    </row>
    <row r="241" spans="1:6" ht="25.5">
      <c r="A241" s="12" t="s">
        <v>15</v>
      </c>
      <c r="B241" s="13" t="s">
        <v>238</v>
      </c>
      <c r="C241" s="16" t="s">
        <v>16</v>
      </c>
      <c r="D241" s="20">
        <v>1042438.32</v>
      </c>
      <c r="E241" s="20">
        <v>690133.6</v>
      </c>
      <c r="F241" s="19">
        <f t="shared" si="3"/>
        <v>66.20378268519522</v>
      </c>
    </row>
    <row r="242" spans="1:6" ht="25.5">
      <c r="A242" s="12" t="s">
        <v>17</v>
      </c>
      <c r="B242" s="13" t="s">
        <v>238</v>
      </c>
      <c r="C242" s="16" t="s">
        <v>18</v>
      </c>
      <c r="D242" s="20">
        <v>1042438.32</v>
      </c>
      <c r="E242" s="20">
        <v>690133.6</v>
      </c>
      <c r="F242" s="19">
        <f t="shared" si="3"/>
        <v>66.20378268519522</v>
      </c>
    </row>
    <row r="243" spans="1:6" ht="25.5">
      <c r="A243" s="12" t="s">
        <v>23</v>
      </c>
      <c r="B243" s="13" t="s">
        <v>238</v>
      </c>
      <c r="C243" s="16" t="s">
        <v>24</v>
      </c>
      <c r="D243" s="20">
        <v>415000</v>
      </c>
      <c r="E243" s="20">
        <v>415000</v>
      </c>
      <c r="F243" s="19">
        <f t="shared" si="3"/>
        <v>100</v>
      </c>
    </row>
    <row r="244" spans="1:6" ht="12.75">
      <c r="A244" s="12" t="s">
        <v>117</v>
      </c>
      <c r="B244" s="13" t="s">
        <v>238</v>
      </c>
      <c r="C244" s="16" t="s">
        <v>118</v>
      </c>
      <c r="D244" s="20">
        <v>415000</v>
      </c>
      <c r="E244" s="20">
        <v>415000</v>
      </c>
      <c r="F244" s="19">
        <f t="shared" si="3"/>
        <v>100</v>
      </c>
    </row>
    <row r="245" spans="1:6" ht="12.75">
      <c r="A245" s="12" t="s">
        <v>41</v>
      </c>
      <c r="B245" s="13" t="s">
        <v>238</v>
      </c>
      <c r="C245" s="16" t="s">
        <v>42</v>
      </c>
      <c r="D245" s="20">
        <v>491775.68</v>
      </c>
      <c r="E245" s="20">
        <v>0</v>
      </c>
      <c r="F245" s="19">
        <f t="shared" si="3"/>
        <v>0</v>
      </c>
    </row>
    <row r="246" spans="1:6" ht="12.75">
      <c r="A246" s="12" t="s">
        <v>239</v>
      </c>
      <c r="B246" s="13" t="s">
        <v>238</v>
      </c>
      <c r="C246" s="16" t="s">
        <v>240</v>
      </c>
      <c r="D246" s="20">
        <v>491775.68</v>
      </c>
      <c r="E246" s="20">
        <v>0</v>
      </c>
      <c r="F246" s="19">
        <f t="shared" si="3"/>
        <v>0</v>
      </c>
    </row>
    <row r="247" spans="1:6" ht="51">
      <c r="A247" s="12" t="s">
        <v>275</v>
      </c>
      <c r="B247" s="13" t="s">
        <v>241</v>
      </c>
      <c r="C247" s="16"/>
      <c r="D247" s="20">
        <v>50786</v>
      </c>
      <c r="E247" s="20">
        <v>50786</v>
      </c>
      <c r="F247" s="19">
        <f t="shared" si="3"/>
        <v>100</v>
      </c>
    </row>
    <row r="248" spans="1:6" ht="12.75">
      <c r="A248" s="12" t="s">
        <v>33</v>
      </c>
      <c r="B248" s="13" t="s">
        <v>241</v>
      </c>
      <c r="C248" s="16" t="s">
        <v>34</v>
      </c>
      <c r="D248" s="20">
        <v>50786</v>
      </c>
      <c r="E248" s="20">
        <v>50786</v>
      </c>
      <c r="F248" s="19">
        <f t="shared" si="3"/>
        <v>100</v>
      </c>
    </row>
    <row r="249" spans="1:6" ht="12.75">
      <c r="A249" s="12" t="s">
        <v>37</v>
      </c>
      <c r="B249" s="13" t="s">
        <v>241</v>
      </c>
      <c r="C249" s="16" t="s">
        <v>38</v>
      </c>
      <c r="D249" s="20">
        <v>50786</v>
      </c>
      <c r="E249" s="20">
        <v>50786</v>
      </c>
      <c r="F249" s="19">
        <f t="shared" si="3"/>
        <v>100</v>
      </c>
    </row>
    <row r="250" spans="1:6" ht="25.5">
      <c r="A250" s="12" t="s">
        <v>242</v>
      </c>
      <c r="B250" s="13" t="s">
        <v>243</v>
      </c>
      <c r="C250" s="16"/>
      <c r="D250" s="20">
        <v>4375990</v>
      </c>
      <c r="E250" s="20">
        <v>4375990</v>
      </c>
      <c r="F250" s="19">
        <f t="shared" si="3"/>
        <v>100</v>
      </c>
    </row>
    <row r="251" spans="1:6" ht="12.75">
      <c r="A251" s="12" t="s">
        <v>244</v>
      </c>
      <c r="B251" s="13" t="s">
        <v>245</v>
      </c>
      <c r="C251" s="16"/>
      <c r="D251" s="20">
        <v>4375990</v>
      </c>
      <c r="E251" s="20">
        <v>4375990</v>
      </c>
      <c r="F251" s="19">
        <f t="shared" si="3"/>
        <v>100</v>
      </c>
    </row>
    <row r="252" spans="1:6" ht="12.75">
      <c r="A252" s="12" t="s">
        <v>41</v>
      </c>
      <c r="B252" s="13" t="s">
        <v>245</v>
      </c>
      <c r="C252" s="16" t="s">
        <v>42</v>
      </c>
      <c r="D252" s="20">
        <v>4375990</v>
      </c>
      <c r="E252" s="20">
        <v>4375990</v>
      </c>
      <c r="F252" s="19">
        <f t="shared" si="3"/>
        <v>100</v>
      </c>
    </row>
    <row r="253" spans="1:6" ht="38.25">
      <c r="A253" s="12" t="s">
        <v>43</v>
      </c>
      <c r="B253" s="13" t="s">
        <v>245</v>
      </c>
      <c r="C253" s="16" t="s">
        <v>44</v>
      </c>
      <c r="D253" s="20">
        <v>4375990</v>
      </c>
      <c r="E253" s="20">
        <v>4375990</v>
      </c>
      <c r="F253" s="19">
        <f t="shared" si="3"/>
        <v>100</v>
      </c>
    </row>
    <row r="254" spans="1:6" ht="51">
      <c r="A254" s="12" t="s">
        <v>246</v>
      </c>
      <c r="B254" s="13" t="s">
        <v>247</v>
      </c>
      <c r="C254" s="16"/>
      <c r="D254" s="20">
        <v>651310</v>
      </c>
      <c r="E254" s="20">
        <v>567385.23</v>
      </c>
      <c r="F254" s="19">
        <f t="shared" si="3"/>
        <v>87.1144662295988</v>
      </c>
    </row>
    <row r="255" spans="1:6" ht="25.5">
      <c r="A255" s="12" t="s">
        <v>248</v>
      </c>
      <c r="B255" s="13" t="s">
        <v>249</v>
      </c>
      <c r="C255" s="16"/>
      <c r="D255" s="20">
        <v>651310</v>
      </c>
      <c r="E255" s="20">
        <v>567385.23</v>
      </c>
      <c r="F255" s="19">
        <f t="shared" si="3"/>
        <v>87.1144662295988</v>
      </c>
    </row>
    <row r="256" spans="1:6" ht="51">
      <c r="A256" s="12" t="s">
        <v>109</v>
      </c>
      <c r="B256" s="13" t="s">
        <v>249</v>
      </c>
      <c r="C256" s="16" t="s">
        <v>110</v>
      </c>
      <c r="D256" s="20">
        <v>651310</v>
      </c>
      <c r="E256" s="20">
        <v>567385.23</v>
      </c>
      <c r="F256" s="19">
        <f t="shared" si="3"/>
        <v>87.1144662295988</v>
      </c>
    </row>
    <row r="257" spans="1:6" ht="25.5">
      <c r="A257" s="12" t="s">
        <v>213</v>
      </c>
      <c r="B257" s="13" t="s">
        <v>249</v>
      </c>
      <c r="C257" s="16" t="s">
        <v>214</v>
      </c>
      <c r="D257" s="20">
        <v>651310</v>
      </c>
      <c r="E257" s="20">
        <v>567385.23</v>
      </c>
      <c r="F257" s="19">
        <f t="shared" si="3"/>
        <v>87.1144662295988</v>
      </c>
    </row>
    <row r="258" spans="1:6" ht="38.25">
      <c r="A258" s="12" t="s">
        <v>250</v>
      </c>
      <c r="B258" s="13" t="s">
        <v>251</v>
      </c>
      <c r="C258" s="16"/>
      <c r="D258" s="20">
        <v>50000</v>
      </c>
      <c r="E258" s="20">
        <v>0</v>
      </c>
      <c r="F258" s="19">
        <f t="shared" si="3"/>
        <v>0</v>
      </c>
    </row>
    <row r="259" spans="1:6" ht="38.25">
      <c r="A259" s="12" t="s">
        <v>252</v>
      </c>
      <c r="B259" s="13" t="s">
        <v>253</v>
      </c>
      <c r="C259" s="16"/>
      <c r="D259" s="20">
        <v>50000</v>
      </c>
      <c r="E259" s="20">
        <v>0</v>
      </c>
      <c r="F259" s="19">
        <f t="shared" si="3"/>
        <v>0</v>
      </c>
    </row>
    <row r="260" spans="1:6" ht="25.5">
      <c r="A260" s="12" t="s">
        <v>15</v>
      </c>
      <c r="B260" s="13" t="s">
        <v>253</v>
      </c>
      <c r="C260" s="16" t="s">
        <v>16</v>
      </c>
      <c r="D260" s="20">
        <v>50000</v>
      </c>
      <c r="E260" s="20">
        <v>0</v>
      </c>
      <c r="F260" s="19">
        <f t="shared" si="3"/>
        <v>0</v>
      </c>
    </row>
    <row r="261" spans="1:6" ht="25.5">
      <c r="A261" s="12" t="s">
        <v>17</v>
      </c>
      <c r="B261" s="13" t="s">
        <v>253</v>
      </c>
      <c r="C261" s="16" t="s">
        <v>18</v>
      </c>
      <c r="D261" s="20">
        <v>50000</v>
      </c>
      <c r="E261" s="20">
        <v>0</v>
      </c>
      <c r="F261" s="19">
        <f t="shared" si="3"/>
        <v>0</v>
      </c>
    </row>
    <row r="262" spans="1:6" ht="25.5">
      <c r="A262" s="12" t="s">
        <v>254</v>
      </c>
      <c r="B262" s="13" t="s">
        <v>255</v>
      </c>
      <c r="C262" s="16"/>
      <c r="D262" s="20">
        <v>100000</v>
      </c>
      <c r="E262" s="20">
        <v>100000</v>
      </c>
      <c r="F262" s="19">
        <f t="shared" si="3"/>
        <v>100</v>
      </c>
    </row>
    <row r="263" spans="1:6" ht="12.75">
      <c r="A263" s="12" t="s">
        <v>256</v>
      </c>
      <c r="B263" s="13" t="s">
        <v>257</v>
      </c>
      <c r="C263" s="16"/>
      <c r="D263" s="20">
        <v>100000</v>
      </c>
      <c r="E263" s="20">
        <v>100000</v>
      </c>
      <c r="F263" s="19">
        <f t="shared" si="3"/>
        <v>100</v>
      </c>
    </row>
    <row r="264" spans="1:6" ht="12.75">
      <c r="A264" s="12" t="s">
        <v>47</v>
      </c>
      <c r="B264" s="13" t="s">
        <v>257</v>
      </c>
      <c r="C264" s="16" t="s">
        <v>48</v>
      </c>
      <c r="D264" s="20">
        <v>100000</v>
      </c>
      <c r="E264" s="20">
        <v>100000</v>
      </c>
      <c r="F264" s="19">
        <f t="shared" si="3"/>
        <v>100</v>
      </c>
    </row>
    <row r="265" spans="1:6" ht="12.75">
      <c r="A265" s="12" t="s">
        <v>49</v>
      </c>
      <c r="B265" s="13" t="s">
        <v>257</v>
      </c>
      <c r="C265" s="16" t="s">
        <v>50</v>
      </c>
      <c r="D265" s="20">
        <v>100000</v>
      </c>
      <c r="E265" s="20">
        <v>100000</v>
      </c>
      <c r="F265" s="19">
        <f t="shared" si="3"/>
        <v>100</v>
      </c>
    </row>
    <row r="266" spans="1:6" ht="38.25">
      <c r="A266" s="10" t="s">
        <v>258</v>
      </c>
      <c r="B266" s="11" t="s">
        <v>259</v>
      </c>
      <c r="C266" s="15"/>
      <c r="D266" s="21">
        <v>23996617.41</v>
      </c>
      <c r="E266" s="21">
        <v>22639781.92</v>
      </c>
      <c r="F266" s="19">
        <f aca="true" t="shared" si="4" ref="F266:F282">E266/D266*100</f>
        <v>94.34572187063928</v>
      </c>
    </row>
    <row r="267" spans="1:6" ht="25.5">
      <c r="A267" s="12" t="s">
        <v>260</v>
      </c>
      <c r="B267" s="13" t="s">
        <v>261</v>
      </c>
      <c r="C267" s="16"/>
      <c r="D267" s="20">
        <v>23996617.41</v>
      </c>
      <c r="E267" s="20">
        <v>22639781.92</v>
      </c>
      <c r="F267" s="19">
        <f t="shared" si="4"/>
        <v>94.34572187063928</v>
      </c>
    </row>
    <row r="268" spans="1:6" ht="25.5">
      <c r="A268" s="12" t="s">
        <v>262</v>
      </c>
      <c r="B268" s="13" t="s">
        <v>263</v>
      </c>
      <c r="C268" s="16"/>
      <c r="D268" s="20">
        <v>1286524.03</v>
      </c>
      <c r="E268" s="20">
        <v>0</v>
      </c>
      <c r="F268" s="19">
        <f t="shared" si="4"/>
        <v>0</v>
      </c>
    </row>
    <row r="269" spans="1:6" ht="25.5">
      <c r="A269" s="12" t="s">
        <v>15</v>
      </c>
      <c r="B269" s="13" t="s">
        <v>263</v>
      </c>
      <c r="C269" s="16" t="s">
        <v>16</v>
      </c>
      <c r="D269" s="20">
        <v>1286524.03</v>
      </c>
      <c r="E269" s="20">
        <v>0</v>
      </c>
      <c r="F269" s="19">
        <f t="shared" si="4"/>
        <v>0</v>
      </c>
    </row>
    <row r="270" spans="1:6" ht="25.5">
      <c r="A270" s="12" t="s">
        <v>17</v>
      </c>
      <c r="B270" s="13" t="s">
        <v>263</v>
      </c>
      <c r="C270" s="16" t="s">
        <v>18</v>
      </c>
      <c r="D270" s="20">
        <v>1286524.03</v>
      </c>
      <c r="E270" s="20">
        <v>0</v>
      </c>
      <c r="F270" s="19">
        <f t="shared" si="4"/>
        <v>0</v>
      </c>
    </row>
    <row r="271" spans="1:6" ht="25.5">
      <c r="A271" s="12" t="s">
        <v>262</v>
      </c>
      <c r="B271" s="13" t="s">
        <v>264</v>
      </c>
      <c r="C271" s="16"/>
      <c r="D271" s="20">
        <v>10900128.95</v>
      </c>
      <c r="E271" s="20">
        <v>10900128.95</v>
      </c>
      <c r="F271" s="19">
        <f t="shared" si="4"/>
        <v>100</v>
      </c>
    </row>
    <row r="272" spans="1:6" ht="25.5">
      <c r="A272" s="12" t="s">
        <v>15</v>
      </c>
      <c r="B272" s="13" t="s">
        <v>264</v>
      </c>
      <c r="C272" s="16" t="s">
        <v>16</v>
      </c>
      <c r="D272" s="20">
        <f>D273+D274</f>
        <v>10900128.95</v>
      </c>
      <c r="E272" s="20">
        <f>E273+E274</f>
        <v>10900128.95</v>
      </c>
      <c r="F272" s="19">
        <f t="shared" si="4"/>
        <v>100</v>
      </c>
    </row>
    <row r="273" spans="1:6" ht="25.5">
      <c r="A273" s="12" t="s">
        <v>270</v>
      </c>
      <c r="B273" s="13" t="s">
        <v>264</v>
      </c>
      <c r="C273" s="16" t="s">
        <v>18</v>
      </c>
      <c r="D273" s="20">
        <v>10562224.95</v>
      </c>
      <c r="E273" s="20">
        <v>10562224.95</v>
      </c>
      <c r="F273" s="19">
        <f t="shared" si="4"/>
        <v>100</v>
      </c>
    </row>
    <row r="274" spans="1:6" ht="29.25" customHeight="1">
      <c r="A274" s="12" t="s">
        <v>269</v>
      </c>
      <c r="B274" s="13" t="s">
        <v>264</v>
      </c>
      <c r="C274" s="16" t="s">
        <v>18</v>
      </c>
      <c r="D274" s="20">
        <v>337904</v>
      </c>
      <c r="E274" s="20">
        <v>337904</v>
      </c>
      <c r="F274" s="19">
        <f t="shared" si="4"/>
        <v>100</v>
      </c>
    </row>
    <row r="275" spans="1:6" ht="25.5">
      <c r="A275" s="12" t="s">
        <v>198</v>
      </c>
      <c r="B275" s="13" t="s">
        <v>265</v>
      </c>
      <c r="C275" s="16"/>
      <c r="D275" s="20">
        <v>70311.46</v>
      </c>
      <c r="E275" s="20">
        <v>70311.46</v>
      </c>
      <c r="F275" s="19">
        <f t="shared" si="4"/>
        <v>100</v>
      </c>
    </row>
    <row r="276" spans="1:6" ht="25.5">
      <c r="A276" s="12" t="s">
        <v>15</v>
      </c>
      <c r="B276" s="13" t="s">
        <v>265</v>
      </c>
      <c r="C276" s="16" t="s">
        <v>16</v>
      </c>
      <c r="D276" s="20">
        <v>70311.46</v>
      </c>
      <c r="E276" s="20">
        <v>70311.46</v>
      </c>
      <c r="F276" s="19">
        <f t="shared" si="4"/>
        <v>100</v>
      </c>
    </row>
    <row r="277" spans="1:6" ht="25.5">
      <c r="A277" s="12" t="s">
        <v>270</v>
      </c>
      <c r="B277" s="13" t="s">
        <v>265</v>
      </c>
      <c r="C277" s="16" t="s">
        <v>18</v>
      </c>
      <c r="D277" s="20">
        <v>70311.46</v>
      </c>
      <c r="E277" s="20">
        <v>70311.46</v>
      </c>
      <c r="F277" s="19">
        <f t="shared" si="4"/>
        <v>100</v>
      </c>
    </row>
    <row r="278" spans="1:6" ht="38.25">
      <c r="A278" s="12" t="s">
        <v>266</v>
      </c>
      <c r="B278" s="13" t="s">
        <v>267</v>
      </c>
      <c r="C278" s="16"/>
      <c r="D278" s="20">
        <v>11739652.97</v>
      </c>
      <c r="E278" s="20">
        <v>11669341.51</v>
      </c>
      <c r="F278" s="19">
        <f t="shared" si="4"/>
        <v>99.40107718533352</v>
      </c>
    </row>
    <row r="279" spans="1:6" ht="25.5">
      <c r="A279" s="12" t="s">
        <v>15</v>
      </c>
      <c r="B279" s="13" t="s">
        <v>267</v>
      </c>
      <c r="C279" s="16" t="s">
        <v>16</v>
      </c>
      <c r="D279" s="20">
        <f>D280+D281</f>
        <v>11739652.97</v>
      </c>
      <c r="E279" s="20">
        <f>E280+E281</f>
        <v>11669341.51</v>
      </c>
      <c r="F279" s="19">
        <f t="shared" si="4"/>
        <v>99.40107718533352</v>
      </c>
    </row>
    <row r="280" spans="1:6" ht="25.5">
      <c r="A280" s="12" t="s">
        <v>270</v>
      </c>
      <c r="B280" s="13" t="s">
        <v>267</v>
      </c>
      <c r="C280" s="16" t="s">
        <v>18</v>
      </c>
      <c r="D280" s="20">
        <v>11364081</v>
      </c>
      <c r="E280" s="20">
        <v>11364081</v>
      </c>
      <c r="F280" s="19">
        <f t="shared" si="4"/>
        <v>100</v>
      </c>
    </row>
    <row r="281" spans="1:6" ht="27" customHeight="1">
      <c r="A281" s="12" t="s">
        <v>269</v>
      </c>
      <c r="B281" s="13" t="s">
        <v>267</v>
      </c>
      <c r="C281" s="16" t="s">
        <v>18</v>
      </c>
      <c r="D281" s="20">
        <v>375571.97</v>
      </c>
      <c r="E281" s="20">
        <v>305260.51</v>
      </c>
      <c r="F281" s="19">
        <f t="shared" si="4"/>
        <v>81.27883185744666</v>
      </c>
    </row>
    <row r="282" spans="1:6" ht="12.75">
      <c r="A282" s="14" t="s">
        <v>268</v>
      </c>
      <c r="B282" s="14"/>
      <c r="C282" s="17"/>
      <c r="D282" s="22">
        <v>264999348.3</v>
      </c>
      <c r="E282" s="22">
        <v>245704187.19</v>
      </c>
      <c r="F282" s="19">
        <f t="shared" si="4"/>
        <v>92.71878922201861</v>
      </c>
    </row>
  </sheetData>
  <sheetProtection/>
  <mergeCells count="2">
    <mergeCell ref="A6:F6"/>
    <mergeCell ref="A7:F7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  <ignoredErrors>
    <ignoredError sqref="C2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2019-02-18T09:36:54Z</cp:lastPrinted>
  <dcterms:created xsi:type="dcterms:W3CDTF">2014-04-11T07:58:16Z</dcterms:created>
  <dcterms:modified xsi:type="dcterms:W3CDTF">2019-05-31T09:05:43Z</dcterms:modified>
  <cp:category/>
  <cp:version/>
  <cp:contentType/>
  <cp:contentStatus/>
</cp:coreProperties>
</file>