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<sst xmlns="http://schemas.openxmlformats.org/spreadsheetml/2006/main" count="39" uniqueCount="34">
  <si>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Перечень мероприятий муниципальной программы</t>
  </si>
  <si>
    <t>п/п</t>
  </si>
  <si>
    <t>Мероприятия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</si>
  <si>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</si>
  <si>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</si>
  <si>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</si>
  <si>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</si>
  <si>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Развитие туристско-рекреационного комплекса МО «Город Малоярославец»</t>
  </si>
  <si>
    <t xml:space="preserve">Развитие рекламно-информационной деятельности  в сфере туризма. </t>
  </si>
  <si>
    <t>2.</t>
  </si>
  <si>
    <t>Развитие приоритетных направлений туризма в МО ГП «Город Малоярославец»</t>
  </si>
  <si>
    <t>Повышение качества туристских услуг и сохранение культурно-исторического потенциала МО ГП «Город Малоярославец»</t>
  </si>
  <si>
    <t>Государственная поддержка (грант) реализации лучших событийных региональных проектов в рамках развития культурно-познавательного туризма</t>
  </si>
  <si>
    <t>Сохранение и благоустройство исторических и ландшафтных памятников:   - Ивановский луг, Медвежий луг</t>
  </si>
  <si>
    <t>1.Буклет к 70-летию Победы</t>
  </si>
  <si>
    <t>2. Буклет по символике</t>
  </si>
  <si>
    <t>3. Путеводитель</t>
  </si>
  <si>
    <t>4.Туристическая карта</t>
  </si>
  <si>
    <t>3.</t>
  </si>
  <si>
    <t>4.</t>
  </si>
  <si>
    <t>5.</t>
  </si>
  <si>
    <t>Реконструкция фасада  военно-исторического музея 1812 года</t>
  </si>
  <si>
    <t>Итого по программе</t>
  </si>
  <si>
    <t>1.Реконструкция сражения</t>
  </si>
  <si>
    <t>2.Фестивали,        слеты</t>
  </si>
  <si>
    <t>5.Информацион  ные стенды (навигация)</t>
  </si>
  <si>
    <t>Сроки реализации</t>
  </si>
  <si>
    <t>на 31.10.2018</t>
  </si>
  <si>
    <t>2014-2021</t>
  </si>
  <si>
    <t xml:space="preserve"> </t>
  </si>
  <si>
    <t>Приложение№2</t>
  </si>
  <si>
    <t>к постановлению администрации</t>
  </si>
  <si>
    <t>МО ГП "Город малоярославец"</t>
  </si>
  <si>
    <t>от     02.11.2018       №1222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</si>
</sst>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O5" sqref="O5:O6"/>
    </sheetView>
  </sheetViews>
  <sheetFormatPr defaultColWidth="9.00390625" defaultRowHeight="12.75"/>
  <cols>
    <col min="1" max="1" width="3.875" style="0" customWidth="1"/>
    <col min="2" max="2" width="16.875" style="0" customWidth="1"/>
    <col min="3" max="3" width="8.625" style="0" customWidth="1"/>
    <col min="4" max="4" width="14.375" style="0" customWidth="1"/>
    <col min="5" max="5" width="9.75390625" style="0" customWidth="1"/>
    <col min="6" max="6" width="6.75390625" style="0" hidden="1" customWidth="1"/>
    <col min="7" max="8" width="6.375" style="0" hidden="1" customWidth="1"/>
    <col min="9" max="10" width="6.125" style="0" hidden="1" customWidth="1"/>
    <col min="11" max="11" width="5.625" style="0" hidden="1" customWidth="1"/>
    <col min="12" max="12" width="6.625" style="0" hidden="1" customWidth="1"/>
    <col min="13" max="13" width="8.375" style="0" customWidth="1"/>
  </cols>
  <sheetData>
    <row r="1" spans="5:14" ht="12.75">
      <c r="E1" s="47" t="s">
        <v>30</v>
      </c>
      <c r="F1" s="47"/>
      <c r="G1" s="47"/>
      <c r="H1" s="47"/>
      <c r="I1" s="47"/>
      <c r="J1" s="47"/>
      <c r="K1" s="47"/>
      <c r="L1" s="47"/>
      <c r="M1" s="47"/>
      <c r="N1" s="47"/>
    </row>
    <row r="2" spans="4:14" ht="15.75" customHeight="1">
      <c r="D2" s="48" t="s">
        <v>31</v>
      </c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4:14" ht="12.75">
      <c r="D3" s="48" t="s">
        <v>32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5:9" ht="12.75">
      <c r="E4" t="s">
        <v>33</v>
      </c>
      <c r="I4" t="s">
        <v>27</v>
      </c>
    </row>
    <row r="5" spans="1:13" ht="12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6"/>
    </row>
    <row r="6" spans="1:14" ht="2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3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17"/>
    </row>
    <row r="8" spans="1:14" ht="12.75" customHeight="1">
      <c r="A8" s="32" t="s">
        <v>1</v>
      </c>
      <c r="B8" s="33" t="s">
        <v>6</v>
      </c>
      <c r="C8" s="33" t="s">
        <v>26</v>
      </c>
      <c r="D8" s="33" t="s">
        <v>2</v>
      </c>
      <c r="E8" s="33" t="s">
        <v>3</v>
      </c>
      <c r="F8" s="32" t="s">
        <v>4</v>
      </c>
      <c r="G8" s="32"/>
      <c r="H8" s="32"/>
      <c r="I8" s="32"/>
      <c r="J8" s="32"/>
      <c r="K8" s="32"/>
      <c r="L8" s="32"/>
      <c r="M8" s="15"/>
      <c r="N8" s="14"/>
    </row>
    <row r="9" spans="1:14" ht="48" customHeight="1">
      <c r="A9" s="32"/>
      <c r="B9" s="33"/>
      <c r="C9" s="33"/>
      <c r="D9" s="33"/>
      <c r="E9" s="33"/>
      <c r="F9" s="1">
        <v>2014</v>
      </c>
      <c r="G9" s="1">
        <v>2015</v>
      </c>
      <c r="H9" s="1">
        <v>2016</v>
      </c>
      <c r="I9" s="1">
        <v>2017</v>
      </c>
      <c r="J9" s="12">
        <v>2018</v>
      </c>
      <c r="K9" s="1">
        <v>2019</v>
      </c>
      <c r="L9" s="1">
        <v>2020</v>
      </c>
      <c r="M9" s="1">
        <v>2018</v>
      </c>
      <c r="N9" s="1">
        <v>2021</v>
      </c>
    </row>
    <row r="10" spans="1:14" ht="93" customHeight="1">
      <c r="A10" s="1" t="s">
        <v>5</v>
      </c>
      <c r="B10" s="5" t="s">
        <v>7</v>
      </c>
      <c r="C10" s="4" t="s">
        <v>28</v>
      </c>
      <c r="D10" s="6" t="s">
        <v>13</v>
      </c>
      <c r="E10" s="1"/>
      <c r="F10" s="1"/>
      <c r="G10" s="1"/>
      <c r="H10" s="1"/>
      <c r="I10" s="10"/>
      <c r="J10" s="12"/>
      <c r="K10" s="10"/>
      <c r="L10" s="1"/>
      <c r="M10" s="1"/>
      <c r="N10" s="14"/>
    </row>
    <row r="11" spans="1:14" ht="22.5" customHeight="1">
      <c r="A11" s="24" t="s">
        <v>9</v>
      </c>
      <c r="B11" s="27" t="s">
        <v>8</v>
      </c>
      <c r="C11" s="18" t="s">
        <v>28</v>
      </c>
      <c r="D11" s="6" t="s">
        <v>14</v>
      </c>
      <c r="E11" s="3"/>
      <c r="F11" s="1"/>
      <c r="G11" s="1"/>
      <c r="H11" s="1"/>
      <c r="I11" s="10"/>
      <c r="J11" s="12"/>
      <c r="K11" s="10"/>
      <c r="L11" s="1"/>
      <c r="M11" s="1"/>
      <c r="N11" s="14"/>
    </row>
    <row r="12" spans="1:14" ht="25.5" customHeight="1">
      <c r="A12" s="24"/>
      <c r="B12" s="28"/>
      <c r="C12" s="31"/>
      <c r="D12" s="6" t="s">
        <v>15</v>
      </c>
      <c r="E12" s="1"/>
      <c r="F12" s="1"/>
      <c r="G12" s="1"/>
      <c r="H12" s="1"/>
      <c r="I12" s="1"/>
      <c r="J12" s="12"/>
      <c r="K12" s="10"/>
      <c r="L12" s="10"/>
      <c r="M12" s="10"/>
      <c r="N12" s="14"/>
    </row>
    <row r="13" spans="1:14" ht="17.25" customHeight="1">
      <c r="A13" s="24"/>
      <c r="B13" s="28"/>
      <c r="C13" s="31"/>
      <c r="D13" s="30" t="s">
        <v>16</v>
      </c>
      <c r="E13" s="1"/>
      <c r="F13" s="1">
        <v>50</v>
      </c>
      <c r="G13" s="1"/>
      <c r="H13" s="1"/>
      <c r="I13" s="10"/>
      <c r="J13" s="12"/>
      <c r="K13" s="10"/>
      <c r="L13" s="1"/>
      <c r="M13" s="1"/>
      <c r="N13" s="14"/>
    </row>
    <row r="14" spans="1:14" ht="15" customHeight="1" hidden="1" thickBot="1">
      <c r="A14" s="24"/>
      <c r="B14" s="28"/>
      <c r="C14" s="31"/>
      <c r="D14" s="30"/>
      <c r="E14" s="1">
        <f>F14+G14+H14+I14+J14+K14+L14</f>
        <v>0</v>
      </c>
      <c r="F14" s="1"/>
      <c r="G14" s="1"/>
      <c r="H14" s="1"/>
      <c r="I14" s="10"/>
      <c r="J14" s="12"/>
      <c r="K14" s="10"/>
      <c r="L14" s="1"/>
      <c r="M14" s="1"/>
      <c r="N14" s="14"/>
    </row>
    <row r="15" spans="1:14" ht="27.75" customHeight="1">
      <c r="A15" s="24"/>
      <c r="B15" s="28"/>
      <c r="C15" s="31"/>
      <c r="D15" s="6" t="s">
        <v>17</v>
      </c>
      <c r="E15" s="1"/>
      <c r="F15" s="1"/>
      <c r="G15" s="1"/>
      <c r="H15" s="1"/>
      <c r="I15" s="10"/>
      <c r="J15" s="12"/>
      <c r="K15" s="10"/>
      <c r="L15" s="1"/>
      <c r="M15" s="1"/>
      <c r="N15" s="14"/>
    </row>
    <row r="16" spans="1:14" ht="44.25" customHeight="1">
      <c r="A16" s="24"/>
      <c r="B16" s="29"/>
      <c r="C16" s="19"/>
      <c r="D16" s="6" t="s">
        <v>25</v>
      </c>
      <c r="E16" s="1"/>
      <c r="F16" s="1"/>
      <c r="G16" s="1"/>
      <c r="H16" s="1"/>
      <c r="I16" s="10"/>
      <c r="J16" s="12"/>
      <c r="K16" s="10"/>
      <c r="L16" s="1"/>
      <c r="M16" s="1"/>
      <c r="N16" s="14"/>
    </row>
    <row r="17" spans="1:14" ht="25.5" customHeight="1">
      <c r="A17" s="24" t="s">
        <v>18</v>
      </c>
      <c r="B17" s="22" t="s">
        <v>10</v>
      </c>
      <c r="C17" s="18" t="s">
        <v>28</v>
      </c>
      <c r="D17" s="36" t="s">
        <v>23</v>
      </c>
      <c r="E17" s="1">
        <f>F17+G17+H17+I17+J17+K17+L17+N17</f>
        <v>3211</v>
      </c>
      <c r="F17" s="1">
        <v>600</v>
      </c>
      <c r="G17" s="10">
        <v>271</v>
      </c>
      <c r="H17" s="1">
        <v>287</v>
      </c>
      <c r="I17" s="10">
        <v>153</v>
      </c>
      <c r="J17" s="12">
        <v>400</v>
      </c>
      <c r="K17" s="10">
        <v>700</v>
      </c>
      <c r="L17" s="1">
        <v>400</v>
      </c>
      <c r="M17" s="1">
        <f>400-90</f>
        <v>310</v>
      </c>
      <c r="N17" s="3">
        <v>400</v>
      </c>
    </row>
    <row r="18" spans="1:18" ht="22.5" customHeight="1">
      <c r="A18" s="24"/>
      <c r="B18" s="34"/>
      <c r="C18" s="31"/>
      <c r="D18" s="37"/>
      <c r="E18" s="1"/>
      <c r="F18" s="1"/>
      <c r="G18" s="1"/>
      <c r="H18" s="1">
        <v>300</v>
      </c>
      <c r="I18" s="10">
        <v>150</v>
      </c>
      <c r="J18" s="12">
        <f>300-60</f>
        <v>240</v>
      </c>
      <c r="K18" s="10"/>
      <c r="L18" s="1"/>
      <c r="M18" s="1"/>
      <c r="N18" s="14"/>
      <c r="R18" t="s">
        <v>29</v>
      </c>
    </row>
    <row r="19" spans="1:14" ht="30" customHeight="1">
      <c r="A19" s="24"/>
      <c r="B19" s="34"/>
      <c r="C19" s="19"/>
      <c r="D19" s="7" t="s">
        <v>24</v>
      </c>
      <c r="E19" s="1"/>
      <c r="F19" s="1">
        <v>12</v>
      </c>
      <c r="G19" s="1"/>
      <c r="H19" s="1">
        <f>15+38+9</f>
        <v>62</v>
      </c>
      <c r="I19" s="10">
        <v>29</v>
      </c>
      <c r="J19" s="12"/>
      <c r="K19" s="10"/>
      <c r="L19" s="1"/>
      <c r="M19" s="1"/>
      <c r="N19" s="14"/>
    </row>
    <row r="20" spans="1:14" ht="12.75" customHeight="1" hidden="1">
      <c r="A20" s="24"/>
      <c r="B20" s="23"/>
      <c r="C20" s="4"/>
      <c r="D20" s="8"/>
      <c r="E20" s="1">
        <f>F20+G20+H20+I20+J20+K20+L20</f>
        <v>0</v>
      </c>
      <c r="F20" s="1"/>
      <c r="G20" s="1"/>
      <c r="H20" s="1"/>
      <c r="I20" s="10"/>
      <c r="J20" s="12"/>
      <c r="K20" s="10"/>
      <c r="L20" s="1"/>
      <c r="M20" s="1"/>
      <c r="N20" s="14"/>
    </row>
    <row r="21" spans="1:14" ht="105.75" customHeight="1">
      <c r="A21" s="1" t="s">
        <v>19</v>
      </c>
      <c r="B21" s="2" t="s">
        <v>11</v>
      </c>
      <c r="C21" s="4" t="s">
        <v>28</v>
      </c>
      <c r="D21" s="6" t="s">
        <v>21</v>
      </c>
      <c r="E21" s="1"/>
      <c r="F21" s="1"/>
      <c r="G21" s="1"/>
      <c r="H21" s="1"/>
      <c r="I21" s="10"/>
      <c r="J21" s="12"/>
      <c r="K21" s="10"/>
      <c r="L21" s="1"/>
      <c r="M21" s="1"/>
      <c r="N21" s="14"/>
    </row>
    <row r="22" spans="1:14" ht="51.75" customHeight="1">
      <c r="A22" s="25" t="s">
        <v>20</v>
      </c>
      <c r="B22" s="20" t="s">
        <v>12</v>
      </c>
      <c r="C22" s="18" t="s">
        <v>28</v>
      </c>
      <c r="D22" s="22" t="s">
        <v>12</v>
      </c>
      <c r="E22" s="1"/>
      <c r="F22" s="1"/>
      <c r="G22" s="1">
        <v>6400</v>
      </c>
      <c r="H22" s="3"/>
      <c r="I22" s="10"/>
      <c r="J22" s="12"/>
      <c r="K22" s="10"/>
      <c r="L22" s="1"/>
      <c r="M22" s="1"/>
      <c r="N22" s="3"/>
    </row>
    <row r="23" spans="1:14" ht="100.5" customHeight="1">
      <c r="A23" s="26"/>
      <c r="B23" s="21"/>
      <c r="C23" s="19"/>
      <c r="D23" s="23"/>
      <c r="E23" s="1"/>
      <c r="F23" s="1"/>
      <c r="G23" s="1">
        <v>200</v>
      </c>
      <c r="H23" s="3"/>
      <c r="I23" s="10"/>
      <c r="J23" s="12"/>
      <c r="K23" s="10"/>
      <c r="L23" s="1"/>
      <c r="M23" s="1"/>
      <c r="N23" s="3"/>
    </row>
    <row r="24" spans="1:14" ht="15" customHeight="1">
      <c r="A24" s="25"/>
      <c r="B24" s="38" t="s">
        <v>22</v>
      </c>
      <c r="C24" s="39"/>
      <c r="D24" s="40"/>
      <c r="E24" s="11">
        <v>3274</v>
      </c>
      <c r="F24" s="11">
        <f>F10+F11+F12+F13+F15+F16+F17+F19+F21</f>
        <v>662</v>
      </c>
      <c r="G24" s="11">
        <f aca="true" t="shared" si="0" ref="G24:N24">G10+G11+G12+G13+G15+G16+G17+G19+G21</f>
        <v>271</v>
      </c>
      <c r="H24" s="11">
        <f t="shared" si="0"/>
        <v>349</v>
      </c>
      <c r="I24" s="11">
        <f t="shared" si="0"/>
        <v>182</v>
      </c>
      <c r="J24" s="13">
        <f t="shared" si="0"/>
        <v>400</v>
      </c>
      <c r="K24" s="11">
        <f t="shared" si="0"/>
        <v>700</v>
      </c>
      <c r="L24" s="11">
        <f t="shared" si="0"/>
        <v>400</v>
      </c>
      <c r="M24" s="11">
        <v>310</v>
      </c>
      <c r="N24" s="11">
        <f t="shared" si="0"/>
        <v>400</v>
      </c>
    </row>
    <row r="25" spans="1:14" ht="21" customHeight="1" hidden="1">
      <c r="A25" s="35"/>
      <c r="B25" s="41"/>
      <c r="C25" s="42"/>
      <c r="D25" s="43"/>
      <c r="E25" s="11">
        <f>E22</f>
        <v>0</v>
      </c>
      <c r="F25" s="11"/>
      <c r="G25" s="11">
        <f>G22</f>
        <v>6400</v>
      </c>
      <c r="H25" s="11"/>
      <c r="I25" s="11"/>
      <c r="J25" s="12"/>
      <c r="K25" s="1"/>
      <c r="L25" s="1"/>
      <c r="M25" s="1"/>
      <c r="N25" s="14"/>
    </row>
    <row r="26" spans="1:14" ht="21" customHeight="1" hidden="1">
      <c r="A26" s="35"/>
      <c r="B26" s="41"/>
      <c r="C26" s="42"/>
      <c r="D26" s="43"/>
      <c r="E26" s="11">
        <f>E23</f>
        <v>0</v>
      </c>
      <c r="F26" s="11"/>
      <c r="G26" s="11">
        <f>G23</f>
        <v>200</v>
      </c>
      <c r="H26" s="11"/>
      <c r="I26" s="11"/>
      <c r="J26" s="12"/>
      <c r="K26" s="1"/>
      <c r="L26" s="1"/>
      <c r="M26" s="1"/>
      <c r="N26" s="14"/>
    </row>
    <row r="27" spans="1:14" ht="19.5" customHeight="1" hidden="1">
      <c r="A27" s="35"/>
      <c r="B27" s="41"/>
      <c r="C27" s="42"/>
      <c r="D27" s="43"/>
      <c r="E27" s="11">
        <f>F27+G27+H27+I27+J27+K27+L27</f>
        <v>690</v>
      </c>
      <c r="F27" s="11"/>
      <c r="G27" s="11"/>
      <c r="H27" s="11">
        <f>H18</f>
        <v>300</v>
      </c>
      <c r="I27" s="11">
        <f>I18</f>
        <v>150</v>
      </c>
      <c r="J27" s="13">
        <v>240</v>
      </c>
      <c r="K27" s="1"/>
      <c r="L27" s="1"/>
      <c r="M27" s="1"/>
      <c r="N27" s="14"/>
    </row>
    <row r="28" spans="1:14" ht="19.5" customHeight="1">
      <c r="A28" s="26"/>
      <c r="B28" s="44"/>
      <c r="C28" s="45"/>
      <c r="D28" s="46"/>
      <c r="E28" s="11">
        <v>10564</v>
      </c>
      <c r="F28" s="11">
        <f>F24+F25+F26+F27</f>
        <v>662</v>
      </c>
      <c r="G28" s="11">
        <f aca="true" t="shared" si="1" ref="G28:N28">G24+G25+G26+G27</f>
        <v>6871</v>
      </c>
      <c r="H28" s="11">
        <f t="shared" si="1"/>
        <v>649</v>
      </c>
      <c r="I28" s="11">
        <f t="shared" si="1"/>
        <v>332</v>
      </c>
      <c r="J28" s="13">
        <f t="shared" si="1"/>
        <v>640</v>
      </c>
      <c r="K28" s="11">
        <f t="shared" si="1"/>
        <v>700</v>
      </c>
      <c r="L28" s="11">
        <f t="shared" si="1"/>
        <v>400</v>
      </c>
      <c r="M28" s="11">
        <v>550</v>
      </c>
      <c r="N28" s="11">
        <f t="shared" si="1"/>
        <v>400</v>
      </c>
    </row>
    <row r="29" spans="5:9" ht="12.75">
      <c r="E29" s="9"/>
      <c r="F29" s="9"/>
      <c r="G29" s="9"/>
      <c r="H29" s="9"/>
      <c r="I29" s="9"/>
    </row>
    <row r="30" spans="5:9" ht="12.75">
      <c r="E30" s="9"/>
      <c r="F30" s="9"/>
      <c r="G30" s="9"/>
      <c r="H30" s="9"/>
      <c r="I30" s="9"/>
    </row>
  </sheetData>
  <sheetProtection/>
  <mergeCells count="26">
    <mergeCell ref="A8:A9"/>
    <mergeCell ref="E1:N1"/>
    <mergeCell ref="D2:N2"/>
    <mergeCell ref="D3:N3"/>
    <mergeCell ref="A6:N6"/>
    <mergeCell ref="A5:L5"/>
    <mergeCell ref="A7:L7"/>
    <mergeCell ref="F8:L8"/>
    <mergeCell ref="D8:D9"/>
    <mergeCell ref="B17:B20"/>
    <mergeCell ref="A24:A28"/>
    <mergeCell ref="B8:B9"/>
    <mergeCell ref="C8:C9"/>
    <mergeCell ref="C17:C19"/>
    <mergeCell ref="D17:D18"/>
    <mergeCell ref="B24:D28"/>
    <mergeCell ref="E8:E9"/>
    <mergeCell ref="C22:C23"/>
    <mergeCell ref="B22:B23"/>
    <mergeCell ref="D22:D23"/>
    <mergeCell ref="A17:A20"/>
    <mergeCell ref="A11:A16"/>
    <mergeCell ref="A22:A23"/>
    <mergeCell ref="B11:B16"/>
    <mergeCell ref="D13:D14"/>
    <mergeCell ref="C11:C16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2018-11-02T13:18:04Z</cp:lastPrinted>
  <dcterms:created xsi:type="dcterms:W3CDTF">2016-02-19T12:20:46Z</dcterms:created>
  <dcterms:modified xsi:type="dcterms:W3CDTF">2018-11-06T12:07:13Z</dcterms:modified>
  <cp:category/>
  <cp:version/>
  <cp:contentType/>
  <cp:contentStatus/>
</cp:coreProperties>
</file>