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<sst xmlns="http://schemas.openxmlformats.org/spreadsheetml/2006/main" count="43" uniqueCount="30">
  <si>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Приложение №1 </t>
  </si>
  <si>
    <t>к постановлению администрации</t>
  </si>
  <si>
    <t>МО ГП "Город Малоярославец"</t>
  </si>
  <si>
    <t>7. Перечень основных мероприятий муниципальной программы</t>
  </si>
  <si>
    <t>№п/п</t>
  </si>
  <si>
    <t>Наименование мероприятия</t>
  </si>
  <si>
    <t>Источник финансирования</t>
  </si>
  <si>
    <t>Сумма расходов всего (тыс.руб.)</t>
  </si>
  <si>
    <t>Ответственный исполнитель программы (Соисполнитель)</t>
  </si>
  <si>
    <t>Отдел по управлению муниципальным имуществом и жилищно-коммунальному хозяйству администрации муниципального образования городское поселение "Город Малоярославец" (Отдел по градостроительной деятельности, архитектуре и земельным отношениям; ОКС и ТИ администрации муниципального образования городское поселение «Город Малоярославец»)</t>
  </si>
  <si>
    <t>областной бюджет</t>
  </si>
  <si>
    <t>местный бюджет</t>
  </si>
  <si>
    <t>1.1.</t>
  </si>
  <si>
    <t>ул. 17-ой Стрелковой дивизии, д.13</t>
  </si>
  <si>
    <t>Мероприятия по благоустройствву дворовых территорий, в т.ч.</t>
  </si>
  <si>
    <t>1.2.</t>
  </si>
  <si>
    <t>ул.Ленина, д.3</t>
  </si>
  <si>
    <t>1.3.</t>
  </si>
  <si>
    <t>ул.Ленина, д.1, ул.Почтовая,д.2</t>
  </si>
  <si>
    <t>1.4.</t>
  </si>
  <si>
    <t>ул.Радищева д.18 корп. 1 и 2</t>
  </si>
  <si>
    <t>2.</t>
  </si>
  <si>
    <t>1.</t>
  </si>
  <si>
    <t>Основное мероприятие "Благоустройство территорий МО ГП "Город Малоярославец"                                                                   Формирование современной городской среды</t>
  </si>
  <si>
    <t xml:space="preserve">Всего по программе т.ч. </t>
  </si>
  <si>
    <t xml:space="preserve">Основное мероприятие "Благоустройство территорий МО ГП "Город Малоярославец"                                       Формирование современной городскоей среды                                                                                                                                                                   </t>
  </si>
  <si>
    <t>Мероприятия по благоустройству территорий мест общего пользования в т.ч.</t>
  </si>
  <si>
    <t>Благоустройство площадки и тротуара около МУП "Олим-спорт"</t>
  </si>
  <si>
    <t>2.1.</t>
  </si>
  <si>
    <t xml:space="preserve">               от 15.05.   2018 г.           №439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</si>
</sst>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4" sqref="E4:J4"/>
    </sheetView>
  </sheetViews>
  <sheetFormatPr defaultColWidth="9.00390625" defaultRowHeight="12.75"/>
  <cols>
    <col min="1" max="1" width="5.125" style="0" customWidth="1"/>
    <col min="2" max="2" width="34.625" style="0" customWidth="1"/>
    <col min="3" max="3" width="15.125" style="0" customWidth="1"/>
    <col min="4" max="4" width="10.125" style="0" customWidth="1"/>
    <col min="5" max="5" width="7.25390625" style="0" customWidth="1"/>
    <col min="6" max="6" width="7.75390625" style="0" customWidth="1"/>
    <col min="7" max="7" width="8.125" style="0" customWidth="1"/>
    <col min="8" max="8" width="7.125" style="0" customWidth="1"/>
    <col min="9" max="9" width="8.00390625" style="0" customWidth="1"/>
    <col min="10" max="10" width="17.00390625" style="0" customWidth="1"/>
  </cols>
  <sheetData>
    <row r="1" spans="6:10" ht="12.75">
      <c r="F1" s="36" t="s">
        <v>0</v>
      </c>
      <c r="G1" s="36"/>
      <c r="H1" s="36"/>
      <c r="I1" s="36"/>
      <c r="J1" s="36"/>
    </row>
    <row r="2" spans="5:10" ht="12.75">
      <c r="E2" s="36" t="s">
        <v>1</v>
      </c>
      <c r="F2" s="36"/>
      <c r="G2" s="36"/>
      <c r="H2" s="36"/>
      <c r="I2" s="36"/>
      <c r="J2" s="36"/>
    </row>
    <row r="3" spans="5:10" ht="12.75">
      <c r="E3" s="36" t="s">
        <v>2</v>
      </c>
      <c r="F3" s="36"/>
      <c r="G3" s="36"/>
      <c r="H3" s="36"/>
      <c r="I3" s="36"/>
      <c r="J3" s="36"/>
    </row>
    <row r="4" spans="5:10" ht="12.75">
      <c r="E4" s="36" t="s">
        <v>29</v>
      </c>
      <c r="F4" s="36"/>
      <c r="G4" s="36"/>
      <c r="H4" s="36"/>
      <c r="I4" s="36"/>
      <c r="J4" s="36"/>
    </row>
    <row r="6" spans="1:10" ht="16.5" thickBo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16"/>
    </row>
    <row r="7" spans="1:10" ht="29.25" customHeight="1">
      <c r="A7" s="50" t="s">
        <v>4</v>
      </c>
      <c r="B7" s="44" t="s">
        <v>23</v>
      </c>
      <c r="C7" s="45"/>
      <c r="D7" s="45"/>
      <c r="E7" s="45"/>
      <c r="F7" s="45"/>
      <c r="G7" s="45"/>
      <c r="H7" s="45"/>
      <c r="I7" s="45"/>
      <c r="J7" s="30" t="s">
        <v>8</v>
      </c>
    </row>
    <row r="8" spans="1:10" ht="51">
      <c r="A8" s="51"/>
      <c r="B8" s="2" t="s">
        <v>5</v>
      </c>
      <c r="C8" s="2" t="s">
        <v>6</v>
      </c>
      <c r="D8" s="2" t="s">
        <v>7</v>
      </c>
      <c r="E8" s="3">
        <v>2018</v>
      </c>
      <c r="F8" s="3">
        <v>2019</v>
      </c>
      <c r="G8" s="3">
        <v>2020</v>
      </c>
      <c r="H8" s="4">
        <v>2021</v>
      </c>
      <c r="I8" s="19">
        <v>2022</v>
      </c>
      <c r="J8" s="31"/>
    </row>
    <row r="9" spans="1:10" ht="27" customHeight="1">
      <c r="A9" s="46" t="s">
        <v>25</v>
      </c>
      <c r="B9" s="47"/>
      <c r="C9" s="47"/>
      <c r="D9" s="47"/>
      <c r="E9" s="47"/>
      <c r="F9" s="47"/>
      <c r="G9" s="47"/>
      <c r="H9" s="47"/>
      <c r="I9" s="48"/>
      <c r="J9" s="32" t="s">
        <v>9</v>
      </c>
    </row>
    <row r="10" spans="1:10" ht="15.75" customHeight="1">
      <c r="A10" s="41" t="s">
        <v>22</v>
      </c>
      <c r="B10" s="37" t="s">
        <v>14</v>
      </c>
      <c r="C10" s="13"/>
      <c r="D10" s="14">
        <f aca="true" t="shared" si="0" ref="D10:I10">D11+D12</f>
        <v>5630.700000000001</v>
      </c>
      <c r="E10" s="14">
        <f t="shared" si="0"/>
        <v>5630.700000000001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33"/>
    </row>
    <row r="11" spans="1:10" ht="15.75" customHeight="1">
      <c r="A11" s="42"/>
      <c r="B11" s="38"/>
      <c r="C11" s="7" t="s">
        <v>11</v>
      </c>
      <c r="D11" s="5">
        <f aca="true" t="shared" si="1" ref="D11:I12">D13+D15+D17+D19</f>
        <v>174.6</v>
      </c>
      <c r="E11" s="5">
        <f t="shared" si="1"/>
        <v>174.6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33"/>
    </row>
    <row r="12" spans="1:10" ht="15.75" customHeight="1">
      <c r="A12" s="43"/>
      <c r="B12" s="49"/>
      <c r="C12" s="7" t="s">
        <v>10</v>
      </c>
      <c r="D12" s="5">
        <f t="shared" si="1"/>
        <v>5456.1</v>
      </c>
      <c r="E12" s="5">
        <f t="shared" si="1"/>
        <v>5456.1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33"/>
    </row>
    <row r="13" spans="1:11" ht="15" customHeight="1">
      <c r="A13" s="23" t="s">
        <v>12</v>
      </c>
      <c r="B13" s="39" t="s">
        <v>13</v>
      </c>
      <c r="C13" s="7" t="s">
        <v>11</v>
      </c>
      <c r="D13" s="5">
        <f aca="true" t="shared" si="2" ref="D13:D23">E13+F13+G13+H13+I13</f>
        <v>69.6</v>
      </c>
      <c r="E13" s="12">
        <v>69.6</v>
      </c>
      <c r="F13" s="3"/>
      <c r="G13" s="3"/>
      <c r="H13" s="3"/>
      <c r="I13" s="20"/>
      <c r="J13" s="33"/>
      <c r="K13" s="10"/>
    </row>
    <row r="14" spans="1:10" ht="14.25" customHeight="1">
      <c r="A14" s="15"/>
      <c r="B14" s="40"/>
      <c r="C14" s="7" t="s">
        <v>10</v>
      </c>
      <c r="D14" s="5">
        <f t="shared" si="2"/>
        <v>2174.1</v>
      </c>
      <c r="E14" s="12">
        <f>1548.1+626</f>
        <v>2174.1</v>
      </c>
      <c r="F14" s="3"/>
      <c r="G14" s="3"/>
      <c r="H14" s="3"/>
      <c r="I14" s="20"/>
      <c r="J14" s="33"/>
    </row>
    <row r="15" spans="1:10" ht="13.5" customHeight="1">
      <c r="A15" s="23" t="s">
        <v>15</v>
      </c>
      <c r="B15" s="39" t="s">
        <v>16</v>
      </c>
      <c r="C15" s="7" t="s">
        <v>11</v>
      </c>
      <c r="D15" s="5">
        <f t="shared" si="2"/>
        <v>15</v>
      </c>
      <c r="E15" s="12">
        <v>15</v>
      </c>
      <c r="F15" s="3"/>
      <c r="G15" s="3"/>
      <c r="H15" s="3"/>
      <c r="I15" s="20"/>
      <c r="J15" s="33"/>
    </row>
    <row r="16" spans="1:10" ht="15" customHeight="1">
      <c r="A16" s="15"/>
      <c r="B16" s="40"/>
      <c r="C16" s="7" t="s">
        <v>10</v>
      </c>
      <c r="D16" s="5">
        <f t="shared" si="2"/>
        <v>469.3</v>
      </c>
      <c r="E16" s="12">
        <v>469.3</v>
      </c>
      <c r="F16" s="3"/>
      <c r="G16" s="3"/>
      <c r="H16" s="3"/>
      <c r="I16" s="20"/>
      <c r="J16" s="33"/>
    </row>
    <row r="17" spans="1:10" ht="12.75" customHeight="1">
      <c r="A17" s="23" t="s">
        <v>17</v>
      </c>
      <c r="B17" s="39" t="s">
        <v>18</v>
      </c>
      <c r="C17" s="7" t="s">
        <v>11</v>
      </c>
      <c r="D17" s="5">
        <f t="shared" si="2"/>
        <v>15</v>
      </c>
      <c r="E17" s="12">
        <v>15</v>
      </c>
      <c r="F17" s="3"/>
      <c r="G17" s="3"/>
      <c r="H17" s="3"/>
      <c r="I17" s="20"/>
      <c r="J17" s="33"/>
    </row>
    <row r="18" spans="1:10" ht="15" customHeight="1">
      <c r="A18" s="15"/>
      <c r="B18" s="40"/>
      <c r="C18" s="7" t="s">
        <v>10</v>
      </c>
      <c r="D18" s="5">
        <f t="shared" si="2"/>
        <v>467.8</v>
      </c>
      <c r="E18" s="12">
        <v>467.8</v>
      </c>
      <c r="F18" s="3"/>
      <c r="G18" s="3"/>
      <c r="H18" s="3"/>
      <c r="I18" s="20"/>
      <c r="J18" s="33"/>
    </row>
    <row r="19" spans="1:10" ht="13.5" customHeight="1">
      <c r="A19" s="23" t="s">
        <v>19</v>
      </c>
      <c r="B19" s="39" t="s">
        <v>20</v>
      </c>
      <c r="C19" s="7" t="s">
        <v>11</v>
      </c>
      <c r="D19" s="5">
        <f t="shared" si="2"/>
        <v>75</v>
      </c>
      <c r="E19" s="12">
        <v>75</v>
      </c>
      <c r="F19" s="3"/>
      <c r="G19" s="3"/>
      <c r="H19" s="3"/>
      <c r="I19" s="20"/>
      <c r="J19" s="33"/>
    </row>
    <row r="20" spans="1:10" ht="13.5" customHeight="1">
      <c r="A20" s="15"/>
      <c r="B20" s="40"/>
      <c r="C20" s="7" t="s">
        <v>10</v>
      </c>
      <c r="D20" s="5">
        <f t="shared" si="2"/>
        <v>2344.9</v>
      </c>
      <c r="E20" s="12">
        <v>2344.9</v>
      </c>
      <c r="F20" s="3"/>
      <c r="G20" s="3"/>
      <c r="H20" s="3"/>
      <c r="I20" s="20"/>
      <c r="J20" s="33"/>
    </row>
    <row r="21" spans="1:10" ht="14.25" customHeight="1">
      <c r="A21" s="24" t="s">
        <v>21</v>
      </c>
      <c r="B21" s="37" t="s">
        <v>26</v>
      </c>
      <c r="C21" s="7"/>
      <c r="D21" s="5">
        <f t="shared" si="2"/>
        <v>7151.299999999999</v>
      </c>
      <c r="E21" s="12">
        <f>E22+E23</f>
        <v>7151.299999999999</v>
      </c>
      <c r="F21" s="3"/>
      <c r="G21" s="3"/>
      <c r="H21" s="3"/>
      <c r="I21" s="20"/>
      <c r="J21" s="33"/>
    </row>
    <row r="22" spans="1:10" ht="15.75" customHeight="1">
      <c r="A22" s="25"/>
      <c r="B22" s="38"/>
      <c r="C22" s="7" t="s">
        <v>11</v>
      </c>
      <c r="D22" s="5">
        <f t="shared" si="2"/>
        <v>1825.4</v>
      </c>
      <c r="E22" s="12">
        <f>2000-174.6</f>
        <v>1825.4</v>
      </c>
      <c r="F22" s="3"/>
      <c r="G22" s="3"/>
      <c r="H22" s="3"/>
      <c r="I22" s="20"/>
      <c r="J22" s="33"/>
    </row>
    <row r="23" spans="1:10" ht="18.75" customHeight="1">
      <c r="A23" s="26"/>
      <c r="B23" s="38"/>
      <c r="C23" s="8" t="s">
        <v>10</v>
      </c>
      <c r="D23" s="17">
        <f t="shared" si="2"/>
        <v>5325.9</v>
      </c>
      <c r="E23" s="18">
        <f>10782-5456.1</f>
        <v>5325.9</v>
      </c>
      <c r="F23" s="9"/>
      <c r="G23" s="9"/>
      <c r="H23" s="9"/>
      <c r="I23" s="21"/>
      <c r="J23" s="33"/>
    </row>
    <row r="24" spans="1:10" ht="24.75" customHeight="1">
      <c r="A24" s="29" t="s">
        <v>28</v>
      </c>
      <c r="B24" s="28" t="s">
        <v>27</v>
      </c>
      <c r="C24" s="8" t="s">
        <v>10</v>
      </c>
      <c r="D24" s="17"/>
      <c r="E24" s="18">
        <v>220</v>
      </c>
      <c r="F24" s="9"/>
      <c r="G24" s="9"/>
      <c r="H24" s="9"/>
      <c r="I24" s="21"/>
      <c r="J24" s="33"/>
    </row>
    <row r="25" spans="1:10" ht="25.5" customHeight="1">
      <c r="A25" s="1"/>
      <c r="B25" s="6" t="s">
        <v>24</v>
      </c>
      <c r="C25" s="11"/>
      <c r="D25" s="6">
        <f>E25+F25+G25+H25+I25</f>
        <v>24782</v>
      </c>
      <c r="E25" s="6">
        <f>E10+E21</f>
        <v>12782</v>
      </c>
      <c r="F25" s="6">
        <v>3000</v>
      </c>
      <c r="G25" s="6">
        <v>3000</v>
      </c>
      <c r="H25" s="6">
        <v>3000</v>
      </c>
      <c r="I25" s="22">
        <v>3000</v>
      </c>
      <c r="J25" s="33"/>
    </row>
    <row r="26" spans="1:10" ht="14.25" customHeight="1">
      <c r="A26" s="1"/>
      <c r="B26" s="27" t="s">
        <v>11</v>
      </c>
      <c r="C26" s="11"/>
      <c r="D26" s="6">
        <f>E26+F26+G26+H26+I26</f>
        <v>14000</v>
      </c>
      <c r="E26" s="6">
        <f>E11+E22</f>
        <v>2000</v>
      </c>
      <c r="F26" s="6">
        <v>3000</v>
      </c>
      <c r="G26" s="6">
        <v>3000</v>
      </c>
      <c r="H26" s="6">
        <v>3000</v>
      </c>
      <c r="I26" s="22">
        <v>3000</v>
      </c>
      <c r="J26" s="34"/>
    </row>
    <row r="27" spans="1:10" ht="12.75">
      <c r="A27" s="1"/>
      <c r="B27" s="27" t="s">
        <v>10</v>
      </c>
      <c r="C27" s="11"/>
      <c r="D27" s="6">
        <f>D12+D23</f>
        <v>10782</v>
      </c>
      <c r="E27" s="6">
        <f>E12+E23</f>
        <v>10782</v>
      </c>
      <c r="F27" s="6"/>
      <c r="G27" s="6"/>
      <c r="H27" s="6"/>
      <c r="I27" s="22"/>
      <c r="J27" s="6"/>
    </row>
  </sheetData>
  <mergeCells count="17">
    <mergeCell ref="B19:B20"/>
    <mergeCell ref="A10:A12"/>
    <mergeCell ref="B7:I7"/>
    <mergeCell ref="A9:I9"/>
    <mergeCell ref="B10:B12"/>
    <mergeCell ref="A7:A8"/>
    <mergeCell ref="B13:B14"/>
    <mergeCell ref="J7:J8"/>
    <mergeCell ref="J9:J26"/>
    <mergeCell ref="A6:I6"/>
    <mergeCell ref="F1:J1"/>
    <mergeCell ref="E2:J2"/>
    <mergeCell ref="E3:J3"/>
    <mergeCell ref="E4:J4"/>
    <mergeCell ref="B21:B23"/>
    <mergeCell ref="B15:B16"/>
    <mergeCell ref="B17:B18"/>
  </mergeCells>
  <printOptions/>
  <pageMargins left="1.1811023622047245" right="0.5905511811023623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2018-05-08T10:27:45Z</cp:lastPrinted>
  <dcterms:created xsi:type="dcterms:W3CDTF">2018-03-30T11:34:31Z</dcterms:created>
  <dcterms:modified xsi:type="dcterms:W3CDTF">2018-05-16T05:42:20Z</dcterms:modified>
  <cp:category/>
  <cp:version/>
  <cp:contentType/>
  <cp:contentStatus/>
</cp:coreProperties>
</file>