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<sst xmlns="http://schemas.openxmlformats.org/spreadsheetml/2006/main" count="104" uniqueCount="55">
  <si>
    <t>3.5. Ремонт дорог местного значения по улицам  МО ГП "Город Малоярославец" 2014-2020гг</t>
  </si>
  <si>
    <t>Наименование объекта</t>
  </si>
  <si>
    <t>Источник финанси- рования</t>
  </si>
  <si>
    <t>Тип покрытия</t>
  </si>
  <si>
    <t>Площадь,м2</t>
  </si>
  <si>
    <t>Стоимость работ, тыс. руб.</t>
  </si>
  <si>
    <t>Ремонт автомобильной дороги по ул.Подольских курсантов (от жд№25 до ветлечебницы)</t>
  </si>
  <si>
    <t>Местный бюджет</t>
  </si>
  <si>
    <t>ул.Маяковского</t>
  </si>
  <si>
    <t>ЩМА-15,  толщ. слоя -5 см</t>
  </si>
  <si>
    <t>ул.Раевского</t>
  </si>
  <si>
    <t>1-й Калужский переулок, пер. Совхозный, ул.2-я Аэродромная</t>
  </si>
  <si>
    <t>а/б, толщина слоя 5 см</t>
  </si>
  <si>
    <t>ул.Пионерская</t>
  </si>
  <si>
    <t>ул.Крупская</t>
  </si>
  <si>
    <t>ул.Мирная</t>
  </si>
  <si>
    <t>ул.Школьная</t>
  </si>
  <si>
    <t>ул.Чистовича ( от больницы до ул. Подольских курсантов)</t>
  </si>
  <si>
    <t>ул.Зеленая</t>
  </si>
  <si>
    <t>ул.С.Беляева ( от ул. Кутузова до оврага)</t>
  </si>
  <si>
    <t>ул.Гр.Соколова , Володарка ( от ул. Калужской до ул. Ивановской)</t>
  </si>
  <si>
    <t>ул.Чернышевского</t>
  </si>
  <si>
    <t>ул.Футбольная</t>
  </si>
  <si>
    <t>ул.Дружбы</t>
  </si>
  <si>
    <t>ул.Строительная</t>
  </si>
  <si>
    <t>ул.Коммунистическая</t>
  </si>
  <si>
    <t>Ул.Гоголя г.Малоярославец Церковь Покрова Пресвятой Богородицы с.Карижа</t>
  </si>
  <si>
    <t>ул. Заводская</t>
  </si>
  <si>
    <t xml:space="preserve">  ул.   Гр. Соколова </t>
  </si>
  <si>
    <t>Областной бюджет</t>
  </si>
  <si>
    <t>ул. Восточный тупик</t>
  </si>
  <si>
    <t>Итого по дорогам</t>
  </si>
  <si>
    <t xml:space="preserve"> </t>
  </si>
  <si>
    <t>ул.Полевая</t>
  </si>
  <si>
    <t>ул.Радищева</t>
  </si>
  <si>
    <t xml:space="preserve">ул. Парковый проезд </t>
  </si>
  <si>
    <t>ул.Паровозная</t>
  </si>
  <si>
    <t xml:space="preserve">                                           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</si>
  <si>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                        МО ГП "Город Малоярославец"</t>
  </si>
  <si>
    <t>612                         959</t>
  </si>
  <si>
    <t>местный бюжет</t>
  </si>
  <si>
    <t>областной бюджет</t>
  </si>
  <si>
    <t>Проектные работ по ул. Пролетарская, Нижнепролетарская, Интернациональный проезд</t>
  </si>
  <si>
    <t>ул.Кооперативная</t>
  </si>
  <si>
    <t>ул.Энтузиастов и ул.Мирная</t>
  </si>
  <si>
    <t>ул. Комсомольская</t>
  </si>
  <si>
    <t>ул. Щорса</t>
  </si>
  <si>
    <t>ул. Победы</t>
  </si>
  <si>
    <t>ул. Солдатская</t>
  </si>
  <si>
    <t>ремонт дорог</t>
  </si>
  <si>
    <t>щебень</t>
  </si>
  <si>
    <t xml:space="preserve">                                                                                                                                                                  Приложение №2</t>
  </si>
  <si>
    <t>Итого по дорогам   в т.ч.</t>
  </si>
  <si>
    <t>ч</t>
  </si>
  <si>
    <t xml:space="preserve">                                                                                                                                                                     от  15.09.2016г.    №852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</si>
</sst>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7" fillId="0" borderId="6" xfId="0" applyFont="1" applyBorder="1" applyAlignment="1">
      <alignment textRotation="90" wrapText="1"/>
    </xf>
    <xf numFmtId="0" fontId="11" fillId="0" borderId="4" xfId="0" applyFont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5" xfId="0" applyFont="1" applyBorder="1" applyAlignment="1">
      <alignment horizontal="centerContinuous" vertical="justify" wrapText="1"/>
    </xf>
    <xf numFmtId="0" fontId="11" fillId="0" borderId="2" xfId="0" applyFont="1" applyBorder="1" applyAlignment="1">
      <alignment horizontal="centerContinuous" vertical="justify" wrapText="1"/>
    </xf>
    <xf numFmtId="0" fontId="12" fillId="0" borderId="4" xfId="0" applyFont="1" applyBorder="1" applyAlignment="1">
      <alignment wrapText="1"/>
    </xf>
    <xf numFmtId="0" fontId="13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4" fillId="0" borderId="4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justify" wrapText="1"/>
    </xf>
    <xf numFmtId="0" fontId="3" fillId="0" borderId="2" xfId="0" applyFont="1" applyBorder="1" applyAlignment="1">
      <alignment horizontal="justify" vertical="justify" wrapText="1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justify"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6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1" fillId="0" borderId="2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20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2" borderId="17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18" xfId="0" applyFont="1" applyFill="1" applyBorder="1" applyAlignment="1">
      <alignment textRotation="90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B6" sqref="B6:L6"/>
    </sheetView>
  </sheetViews>
  <sheetFormatPr defaultColWidth="9.00390625" defaultRowHeight="12.75"/>
  <cols>
    <col min="1" max="1" width="2.875" style="0" customWidth="1"/>
    <col min="2" max="2" width="42.125" style="0" customWidth="1"/>
    <col min="3" max="3" width="10.00390625" style="0" customWidth="1"/>
    <col min="4" max="4" width="8.75390625" style="0" customWidth="1"/>
    <col min="5" max="5" width="5.625" style="0" customWidth="1"/>
    <col min="6" max="7" width="8.125" style="0" customWidth="1"/>
    <col min="8" max="8" width="9.625" style="0" customWidth="1"/>
    <col min="9" max="9" width="8.875" style="0" customWidth="1"/>
    <col min="10" max="10" width="8.25390625" style="0" customWidth="1"/>
    <col min="11" max="11" width="8.375" style="0" customWidth="1"/>
    <col min="12" max="12" width="9.00390625" style="0" customWidth="1"/>
    <col min="13" max="13" width="0.12890625" style="0" customWidth="1"/>
  </cols>
  <sheetData>
    <row r="1" spans="2:14" ht="12.75">
      <c r="B1" s="122" t="s">
        <v>51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46"/>
      <c r="N1" s="46"/>
    </row>
    <row r="2" spans="2:14" ht="12.75">
      <c r="B2" s="122" t="s">
        <v>37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46"/>
      <c r="N2" s="46"/>
    </row>
    <row r="3" spans="2:12" ht="12.75">
      <c r="B3" s="123" t="s">
        <v>38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ht="12.75">
      <c r="B4" t="s">
        <v>54</v>
      </c>
    </row>
    <row r="5" ht="12.75" hidden="1"/>
    <row r="6" spans="1:14" ht="13.5" thickBot="1">
      <c r="A6" s="1"/>
      <c r="B6" s="124" t="s">
        <v>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0"/>
      <c r="N6" s="120"/>
    </row>
    <row r="7" spans="1:14" ht="16.5" hidden="1" thickBot="1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21"/>
      <c r="M7" s="121"/>
      <c r="N7" s="3"/>
    </row>
    <row r="8" spans="1:14" ht="21.75" customHeight="1">
      <c r="A8" s="77" t="s">
        <v>32</v>
      </c>
      <c r="B8" s="107" t="s">
        <v>1</v>
      </c>
      <c r="C8" s="110" t="s">
        <v>2</v>
      </c>
      <c r="D8" s="113" t="s">
        <v>3</v>
      </c>
      <c r="E8" s="125" t="s">
        <v>4</v>
      </c>
      <c r="F8" s="103">
        <v>2014</v>
      </c>
      <c r="G8" s="105">
        <v>2015</v>
      </c>
      <c r="H8" s="105">
        <v>2016</v>
      </c>
      <c r="I8" s="128">
        <v>2017</v>
      </c>
      <c r="J8" s="128">
        <v>2018</v>
      </c>
      <c r="K8" s="101">
        <v>2019</v>
      </c>
      <c r="L8" s="116">
        <v>2020</v>
      </c>
      <c r="M8" s="117"/>
      <c r="N8" s="58"/>
    </row>
    <row r="9" spans="1:14" ht="3" customHeight="1" hidden="1" thickBot="1">
      <c r="A9" s="93"/>
      <c r="B9" s="108"/>
      <c r="C9" s="111"/>
      <c r="D9" s="114"/>
      <c r="E9" s="126"/>
      <c r="F9" s="104"/>
      <c r="G9" s="106"/>
      <c r="H9" s="106"/>
      <c r="I9" s="129"/>
      <c r="J9" s="129"/>
      <c r="K9" s="102"/>
      <c r="L9" s="118"/>
      <c r="M9" s="119"/>
      <c r="N9" s="58"/>
    </row>
    <row r="10" spans="1:14" ht="55.5" customHeight="1" thickBot="1">
      <c r="A10" s="78"/>
      <c r="B10" s="109"/>
      <c r="C10" s="112"/>
      <c r="D10" s="115"/>
      <c r="E10" s="127"/>
      <c r="F10" s="38" t="s">
        <v>5</v>
      </c>
      <c r="G10" s="38" t="s">
        <v>5</v>
      </c>
      <c r="H10" s="38" t="s">
        <v>5</v>
      </c>
      <c r="I10" s="38" t="s">
        <v>5</v>
      </c>
      <c r="J10" s="38" t="s">
        <v>5</v>
      </c>
      <c r="K10" s="38" t="s">
        <v>5</v>
      </c>
      <c r="L10" s="91" t="s">
        <v>5</v>
      </c>
      <c r="M10" s="92"/>
      <c r="N10" s="3"/>
    </row>
    <row r="11" spans="1:14" ht="24.75" customHeight="1">
      <c r="A11" s="93">
        <v>1</v>
      </c>
      <c r="B11" s="94" t="s">
        <v>6</v>
      </c>
      <c r="C11" s="95" t="s">
        <v>7</v>
      </c>
      <c r="D11" s="97" t="s">
        <v>12</v>
      </c>
      <c r="E11" s="99">
        <v>872</v>
      </c>
      <c r="F11" s="99">
        <v>1081.3</v>
      </c>
      <c r="G11" s="100"/>
      <c r="H11" s="100"/>
      <c r="I11" s="87"/>
      <c r="J11" s="87"/>
      <c r="K11" s="87"/>
      <c r="L11" s="88"/>
      <c r="M11" s="89"/>
      <c r="N11" s="58"/>
    </row>
    <row r="12" spans="1:14" ht="6.75" customHeight="1" thickBot="1">
      <c r="A12" s="78"/>
      <c r="B12" s="80"/>
      <c r="C12" s="96"/>
      <c r="D12" s="98"/>
      <c r="E12" s="55"/>
      <c r="F12" s="55"/>
      <c r="G12" s="69"/>
      <c r="H12" s="69"/>
      <c r="I12" s="65"/>
      <c r="J12" s="65"/>
      <c r="K12" s="65"/>
      <c r="L12" s="67"/>
      <c r="M12" s="90"/>
      <c r="N12" s="58"/>
    </row>
    <row r="13" spans="1:14" ht="36" customHeight="1" thickBot="1">
      <c r="A13" s="4">
        <v>2</v>
      </c>
      <c r="B13" s="33" t="s">
        <v>8</v>
      </c>
      <c r="C13" s="8"/>
      <c r="D13" s="39" t="s">
        <v>9</v>
      </c>
      <c r="E13" s="26">
        <v>5310</v>
      </c>
      <c r="F13" s="26"/>
      <c r="G13" s="23"/>
      <c r="H13" s="23"/>
      <c r="I13" s="9"/>
      <c r="J13" s="9"/>
      <c r="K13" s="9"/>
      <c r="L13" s="85"/>
      <c r="M13" s="86"/>
      <c r="N13" s="3"/>
    </row>
    <row r="14" spans="1:14" ht="36" customHeight="1" thickBot="1">
      <c r="A14" s="4">
        <v>3</v>
      </c>
      <c r="B14" s="33" t="s">
        <v>10</v>
      </c>
      <c r="C14" s="8"/>
      <c r="D14" s="39" t="s">
        <v>9</v>
      </c>
      <c r="E14" s="26">
        <v>1353</v>
      </c>
      <c r="F14" s="26"/>
      <c r="G14" s="23"/>
      <c r="H14" s="23"/>
      <c r="I14" s="9"/>
      <c r="J14" s="9"/>
      <c r="K14" s="9"/>
      <c r="L14" s="85"/>
      <c r="M14" s="86"/>
      <c r="N14" s="3"/>
    </row>
    <row r="15" spans="1:14" ht="29.25" customHeight="1" thickBot="1">
      <c r="A15" s="4">
        <v>4</v>
      </c>
      <c r="B15" s="33" t="s">
        <v>11</v>
      </c>
      <c r="C15" s="8"/>
      <c r="D15" s="39" t="s">
        <v>12</v>
      </c>
      <c r="E15" s="26">
        <v>4728</v>
      </c>
      <c r="F15" s="26"/>
      <c r="G15" s="23"/>
      <c r="H15" s="23"/>
      <c r="I15" s="9"/>
      <c r="J15" s="9"/>
      <c r="K15" s="9"/>
      <c r="L15" s="85"/>
      <c r="M15" s="86"/>
      <c r="N15" s="3"/>
    </row>
    <row r="16" spans="1:14" ht="29.25" customHeight="1" thickBot="1">
      <c r="A16" s="4">
        <v>5</v>
      </c>
      <c r="B16" s="33" t="s">
        <v>42</v>
      </c>
      <c r="C16" s="8"/>
      <c r="D16" s="39"/>
      <c r="E16" s="26"/>
      <c r="F16" s="26"/>
      <c r="G16" s="23"/>
      <c r="H16" s="23"/>
      <c r="I16" s="9"/>
      <c r="J16" s="9"/>
      <c r="K16" s="9"/>
      <c r="L16" s="85"/>
      <c r="M16" s="86"/>
      <c r="N16" s="3"/>
    </row>
    <row r="17" spans="1:14" ht="24" customHeight="1" thickBot="1">
      <c r="A17" s="4">
        <v>6</v>
      </c>
      <c r="B17" s="7" t="s">
        <v>13</v>
      </c>
      <c r="C17" s="35"/>
      <c r="D17" s="39" t="s">
        <v>12</v>
      </c>
      <c r="E17" s="26">
        <v>560</v>
      </c>
      <c r="F17" s="26"/>
      <c r="G17" s="23"/>
      <c r="H17" s="23"/>
      <c r="I17" s="9"/>
      <c r="J17" s="9"/>
      <c r="K17" s="9"/>
      <c r="L17" s="85"/>
      <c r="M17" s="86"/>
      <c r="N17" s="3"/>
    </row>
    <row r="18" spans="1:14" ht="27" customHeight="1" thickBot="1">
      <c r="A18" s="4">
        <v>7</v>
      </c>
      <c r="B18" s="34" t="s">
        <v>14</v>
      </c>
      <c r="C18" s="36" t="s">
        <v>7</v>
      </c>
      <c r="D18" s="40" t="s">
        <v>12</v>
      </c>
      <c r="E18" s="27">
        <v>2640</v>
      </c>
      <c r="F18" s="27"/>
      <c r="G18" s="22">
        <v>1650</v>
      </c>
      <c r="H18" s="23"/>
      <c r="I18" s="9"/>
      <c r="J18" s="9"/>
      <c r="K18" s="9"/>
      <c r="L18" s="85"/>
      <c r="M18" s="86"/>
      <c r="N18" s="3"/>
    </row>
    <row r="19" spans="1:14" ht="24.75" customHeight="1" thickBot="1">
      <c r="A19" s="4">
        <v>8</v>
      </c>
      <c r="B19" s="7" t="s">
        <v>15</v>
      </c>
      <c r="C19" s="32"/>
      <c r="D19" s="39" t="s">
        <v>12</v>
      </c>
      <c r="E19" s="26">
        <v>2520</v>
      </c>
      <c r="F19" s="26"/>
      <c r="G19" s="23"/>
      <c r="H19" s="23"/>
      <c r="I19" s="9"/>
      <c r="J19" s="9"/>
      <c r="K19" s="9"/>
      <c r="L19" s="85"/>
      <c r="M19" s="86"/>
      <c r="N19" s="3"/>
    </row>
    <row r="20" spans="1:14" ht="23.25" customHeight="1" thickBot="1">
      <c r="A20" s="4">
        <v>9</v>
      </c>
      <c r="B20" s="7" t="s">
        <v>16</v>
      </c>
      <c r="C20" s="8"/>
      <c r="D20" s="39" t="s">
        <v>12</v>
      </c>
      <c r="E20" s="26">
        <v>1400</v>
      </c>
      <c r="F20" s="26"/>
      <c r="G20" s="23"/>
      <c r="H20" s="23"/>
      <c r="I20" s="9"/>
      <c r="J20" s="9"/>
      <c r="K20" s="9"/>
      <c r="L20" s="85"/>
      <c r="M20" s="86"/>
      <c r="N20" s="3"/>
    </row>
    <row r="21" spans="1:14" ht="28.5" customHeight="1" thickBot="1">
      <c r="A21" s="4">
        <v>10</v>
      </c>
      <c r="B21" s="7" t="s">
        <v>17</v>
      </c>
      <c r="C21" s="8"/>
      <c r="D21" s="39" t="s">
        <v>12</v>
      </c>
      <c r="E21" s="26">
        <v>3920</v>
      </c>
      <c r="F21" s="26"/>
      <c r="G21" s="23"/>
      <c r="H21" s="23"/>
      <c r="I21" s="9"/>
      <c r="J21" s="9"/>
      <c r="K21" s="9"/>
      <c r="L21" s="85"/>
      <c r="M21" s="86"/>
      <c r="N21" s="3"/>
    </row>
    <row r="22" spans="1:14" ht="25.5" customHeight="1" thickBot="1">
      <c r="A22" s="4">
        <v>11</v>
      </c>
      <c r="B22" s="7" t="s">
        <v>18</v>
      </c>
      <c r="C22" s="8"/>
      <c r="D22" s="39" t="s">
        <v>12</v>
      </c>
      <c r="E22" s="26">
        <v>3460</v>
      </c>
      <c r="F22" s="26"/>
      <c r="G22" s="23"/>
      <c r="H22" s="23"/>
      <c r="I22" s="9"/>
      <c r="J22" s="9"/>
      <c r="K22" s="9"/>
      <c r="L22" s="85"/>
      <c r="M22" s="86"/>
      <c r="N22" s="3"/>
    </row>
    <row r="23" spans="1:14" ht="22.5" customHeight="1" thickBot="1">
      <c r="A23" s="4">
        <v>12</v>
      </c>
      <c r="B23" s="7" t="s">
        <v>19</v>
      </c>
      <c r="C23" s="8"/>
      <c r="D23" s="39" t="s">
        <v>12</v>
      </c>
      <c r="E23" s="26">
        <v>1170</v>
      </c>
      <c r="F23" s="26"/>
      <c r="G23" s="23"/>
      <c r="H23" s="23"/>
      <c r="I23" s="9"/>
      <c r="J23" s="9"/>
      <c r="K23" s="9"/>
      <c r="L23" s="85"/>
      <c r="M23" s="86"/>
      <c r="N23" s="3"/>
    </row>
    <row r="24" spans="1:14" ht="24" customHeight="1" thickBot="1">
      <c r="A24" s="4">
        <v>13</v>
      </c>
      <c r="B24" s="7" t="s">
        <v>43</v>
      </c>
      <c r="C24" s="8"/>
      <c r="D24" s="39" t="s">
        <v>12</v>
      </c>
      <c r="E24" s="26">
        <v>4920</v>
      </c>
      <c r="F24" s="26"/>
      <c r="G24" s="23"/>
      <c r="H24" s="26"/>
      <c r="I24" s="9"/>
      <c r="J24" s="9"/>
      <c r="K24" s="9"/>
      <c r="L24" s="85"/>
      <c r="M24" s="86"/>
      <c r="N24" s="3"/>
    </row>
    <row r="25" spans="1:14" ht="28.5" customHeight="1" thickBot="1">
      <c r="A25" s="4">
        <v>14</v>
      </c>
      <c r="B25" s="7" t="s">
        <v>20</v>
      </c>
      <c r="C25" s="8"/>
      <c r="D25" s="39" t="s">
        <v>12</v>
      </c>
      <c r="E25" s="26">
        <v>2090</v>
      </c>
      <c r="F25" s="26"/>
      <c r="G25" s="23"/>
      <c r="H25" s="23"/>
      <c r="I25" s="9"/>
      <c r="J25" s="9"/>
      <c r="K25" s="9"/>
      <c r="L25" s="85"/>
      <c r="M25" s="86"/>
      <c r="N25" s="3"/>
    </row>
    <row r="26" spans="1:14" ht="36" customHeight="1" thickBot="1">
      <c r="A26" s="4">
        <v>15</v>
      </c>
      <c r="B26" s="7" t="s">
        <v>21</v>
      </c>
      <c r="C26" s="8"/>
      <c r="D26" s="39" t="s">
        <v>9</v>
      </c>
      <c r="E26" s="26">
        <v>4675</v>
      </c>
      <c r="F26" s="26"/>
      <c r="G26" s="23"/>
      <c r="H26" s="23"/>
      <c r="I26" s="9"/>
      <c r="J26" s="9"/>
      <c r="K26" s="9"/>
      <c r="L26" s="85"/>
      <c r="M26" s="86"/>
      <c r="N26" s="3"/>
    </row>
    <row r="27" spans="1:14" ht="25.5" customHeight="1" thickBot="1">
      <c r="A27" s="4">
        <v>16</v>
      </c>
      <c r="B27" s="19" t="s">
        <v>36</v>
      </c>
      <c r="C27" s="54" t="s">
        <v>7</v>
      </c>
      <c r="D27" s="40" t="s">
        <v>12</v>
      </c>
      <c r="E27" s="27">
        <v>1000</v>
      </c>
      <c r="F27" s="27"/>
      <c r="G27" s="22">
        <v>440</v>
      </c>
      <c r="H27" s="23"/>
      <c r="I27" s="9"/>
      <c r="J27" s="9"/>
      <c r="K27" s="9"/>
      <c r="L27" s="85"/>
      <c r="M27" s="86"/>
      <c r="N27" s="3"/>
    </row>
    <row r="28" spans="1:14" ht="21.75" customHeight="1" thickBot="1">
      <c r="A28" s="4">
        <v>17</v>
      </c>
      <c r="B28" s="19" t="s">
        <v>22</v>
      </c>
      <c r="C28" s="55"/>
      <c r="D28" s="40" t="s">
        <v>12</v>
      </c>
      <c r="E28" s="27">
        <v>3040</v>
      </c>
      <c r="F28" s="27"/>
      <c r="G28" s="22">
        <v>860</v>
      </c>
      <c r="H28" s="23"/>
      <c r="I28" s="9"/>
      <c r="J28" s="9"/>
      <c r="K28" s="9"/>
      <c r="L28" s="85"/>
      <c r="M28" s="86"/>
      <c r="N28" s="3"/>
    </row>
    <row r="29" spans="1:14" ht="23.25" customHeight="1" thickBot="1">
      <c r="A29" s="4">
        <v>18</v>
      </c>
      <c r="B29" s="19" t="s">
        <v>23</v>
      </c>
      <c r="C29" s="20"/>
      <c r="D29" s="40" t="s">
        <v>12</v>
      </c>
      <c r="E29" s="27">
        <v>1400</v>
      </c>
      <c r="F29" s="27"/>
      <c r="G29" s="22"/>
      <c r="H29" s="23"/>
      <c r="I29" s="9"/>
      <c r="J29" s="9"/>
      <c r="K29" s="9"/>
      <c r="L29" s="85"/>
      <c r="M29" s="86"/>
      <c r="N29" s="3"/>
    </row>
    <row r="30" spans="1:14" ht="27.75" customHeight="1" thickBot="1">
      <c r="A30" s="4">
        <v>19</v>
      </c>
      <c r="B30" s="7" t="s">
        <v>24</v>
      </c>
      <c r="C30" s="8"/>
      <c r="D30" s="39" t="s">
        <v>12</v>
      </c>
      <c r="E30" s="26">
        <v>1000</v>
      </c>
      <c r="F30" s="26"/>
      <c r="G30" s="23"/>
      <c r="H30" s="23"/>
      <c r="I30" s="9"/>
      <c r="J30" s="9"/>
      <c r="K30" s="9"/>
      <c r="L30" s="85"/>
      <c r="M30" s="86"/>
      <c r="N30" s="3"/>
    </row>
    <row r="31" spans="1:14" ht="34.5" customHeight="1" thickBot="1">
      <c r="A31" s="4">
        <v>20</v>
      </c>
      <c r="B31" s="7" t="s">
        <v>25</v>
      </c>
      <c r="C31" s="8"/>
      <c r="D31" s="39" t="s">
        <v>9</v>
      </c>
      <c r="E31" s="26">
        <v>15624</v>
      </c>
      <c r="F31" s="26"/>
      <c r="G31" s="23"/>
      <c r="H31" s="23"/>
      <c r="I31" s="9"/>
      <c r="J31" s="9"/>
      <c r="K31" s="9"/>
      <c r="L31" s="85"/>
      <c r="M31" s="86"/>
      <c r="N31" s="3"/>
    </row>
    <row r="32" spans="1:14" ht="24" customHeight="1" thickBot="1">
      <c r="A32" s="4">
        <v>21</v>
      </c>
      <c r="B32" s="7" t="s">
        <v>13</v>
      </c>
      <c r="C32" s="8"/>
      <c r="D32" s="39" t="s">
        <v>12</v>
      </c>
      <c r="E32" s="26">
        <v>560</v>
      </c>
      <c r="F32" s="26"/>
      <c r="G32" s="23"/>
      <c r="H32" s="23"/>
      <c r="I32" s="9"/>
      <c r="J32" s="9"/>
      <c r="K32" s="9"/>
      <c r="L32" s="66"/>
      <c r="M32" s="74"/>
      <c r="N32" s="3"/>
    </row>
    <row r="33" spans="1:14" ht="28.5" customHeight="1" thickBot="1">
      <c r="A33" s="4">
        <v>22</v>
      </c>
      <c r="B33" s="7" t="s">
        <v>26</v>
      </c>
      <c r="C33" s="8" t="s">
        <v>7</v>
      </c>
      <c r="D33" s="39" t="s">
        <v>12</v>
      </c>
      <c r="E33" s="26"/>
      <c r="F33" s="26">
        <v>257.7</v>
      </c>
      <c r="G33" s="23"/>
      <c r="H33" s="23"/>
      <c r="I33" s="9"/>
      <c r="J33" s="9"/>
      <c r="K33" s="18"/>
      <c r="L33" s="75"/>
      <c r="M33" s="76"/>
      <c r="N33" s="3"/>
    </row>
    <row r="34" spans="1:14" ht="21" customHeight="1" thickBot="1">
      <c r="A34" s="77">
        <v>23</v>
      </c>
      <c r="B34" s="6" t="s">
        <v>27</v>
      </c>
      <c r="C34" s="54" t="s">
        <v>29</v>
      </c>
      <c r="D34" s="39" t="s">
        <v>12</v>
      </c>
      <c r="E34" s="83" t="s">
        <v>39</v>
      </c>
      <c r="F34" s="54">
        <v>1077.9</v>
      </c>
      <c r="G34" s="68"/>
      <c r="H34" s="68"/>
      <c r="I34" s="64"/>
      <c r="J34" s="64"/>
      <c r="K34" s="66"/>
      <c r="L34" s="49"/>
      <c r="M34" s="50"/>
      <c r="N34" s="58"/>
    </row>
    <row r="35" spans="1:14" ht="21.75" customHeight="1" thickBot="1">
      <c r="A35" s="78"/>
      <c r="B35" s="7" t="s">
        <v>28</v>
      </c>
      <c r="C35" s="55"/>
      <c r="D35" s="41" t="s">
        <v>12</v>
      </c>
      <c r="E35" s="84"/>
      <c r="F35" s="55"/>
      <c r="G35" s="69"/>
      <c r="H35" s="69"/>
      <c r="I35" s="65"/>
      <c r="J35" s="65"/>
      <c r="K35" s="67"/>
      <c r="L35" s="51"/>
      <c r="M35" s="52"/>
      <c r="N35" s="58"/>
    </row>
    <row r="36" spans="1:14" ht="24.75" customHeight="1" thickBot="1">
      <c r="A36" s="77">
        <v>24</v>
      </c>
      <c r="B36" s="79" t="s">
        <v>30</v>
      </c>
      <c r="C36" s="81" t="s">
        <v>29</v>
      </c>
      <c r="D36" s="42" t="s">
        <v>12</v>
      </c>
      <c r="E36" s="70">
        <v>1430</v>
      </c>
      <c r="F36" s="54">
        <v>840.9</v>
      </c>
      <c r="G36" s="72"/>
      <c r="H36" s="68"/>
      <c r="I36" s="64"/>
      <c r="J36" s="64"/>
      <c r="K36" s="66"/>
      <c r="L36" s="49"/>
      <c r="M36" s="50"/>
      <c r="N36" s="58"/>
    </row>
    <row r="37" spans="1:14" ht="0.75" customHeight="1" thickBot="1">
      <c r="A37" s="78"/>
      <c r="B37" s="80"/>
      <c r="C37" s="82"/>
      <c r="D37" s="43"/>
      <c r="E37" s="71"/>
      <c r="F37" s="55"/>
      <c r="G37" s="73"/>
      <c r="H37" s="69"/>
      <c r="I37" s="65"/>
      <c r="J37" s="65"/>
      <c r="K37" s="67"/>
      <c r="L37" s="51"/>
      <c r="M37" s="52"/>
      <c r="N37" s="58"/>
    </row>
    <row r="38" spans="1:14" ht="30.75" customHeight="1" thickBot="1">
      <c r="A38" s="4">
        <v>25</v>
      </c>
      <c r="B38" s="19" t="s">
        <v>33</v>
      </c>
      <c r="C38" s="20" t="s">
        <v>7</v>
      </c>
      <c r="D38" s="40" t="s">
        <v>12</v>
      </c>
      <c r="E38" s="27">
        <v>3000</v>
      </c>
      <c r="F38" s="27"/>
      <c r="G38" s="22">
        <v>1023</v>
      </c>
      <c r="H38" s="23"/>
      <c r="I38" s="9"/>
      <c r="J38" s="9"/>
      <c r="K38" s="18"/>
      <c r="L38" s="60"/>
      <c r="M38" s="61"/>
      <c r="N38" s="17"/>
    </row>
    <row r="39" spans="1:14" ht="27.75" customHeight="1" thickBot="1">
      <c r="A39" s="4">
        <v>26</v>
      </c>
      <c r="B39" s="19" t="s">
        <v>34</v>
      </c>
      <c r="C39" s="20" t="s">
        <v>7</v>
      </c>
      <c r="D39" s="40" t="s">
        <v>12</v>
      </c>
      <c r="E39" s="27">
        <v>2038</v>
      </c>
      <c r="F39" s="27"/>
      <c r="G39" s="22">
        <v>700</v>
      </c>
      <c r="H39" s="23"/>
      <c r="I39" s="9"/>
      <c r="J39" s="9"/>
      <c r="K39" s="18"/>
      <c r="L39" s="60"/>
      <c r="M39" s="61"/>
      <c r="N39" s="17"/>
    </row>
    <row r="40" spans="1:14" ht="28.5" customHeight="1" thickBot="1">
      <c r="A40" s="4">
        <v>27</v>
      </c>
      <c r="B40" s="19" t="s">
        <v>35</v>
      </c>
      <c r="C40" s="20" t="s">
        <v>7</v>
      </c>
      <c r="D40" s="40" t="s">
        <v>12</v>
      </c>
      <c r="E40" s="27">
        <v>1160</v>
      </c>
      <c r="F40" s="27"/>
      <c r="G40" s="22"/>
      <c r="H40" s="23"/>
      <c r="I40" s="9"/>
      <c r="J40" s="9"/>
      <c r="K40" s="18"/>
      <c r="L40" s="60"/>
      <c r="M40" s="61"/>
      <c r="N40" s="17"/>
    </row>
    <row r="41" spans="1:14" ht="36.75" customHeight="1" thickBot="1">
      <c r="A41" s="4">
        <v>28</v>
      </c>
      <c r="B41" s="19" t="s">
        <v>44</v>
      </c>
      <c r="C41" s="20" t="s">
        <v>29</v>
      </c>
      <c r="D41" s="39" t="s">
        <v>9</v>
      </c>
      <c r="E41" s="27">
        <v>1340</v>
      </c>
      <c r="F41" s="27"/>
      <c r="G41" s="22"/>
      <c r="H41" s="23">
        <v>19516</v>
      </c>
      <c r="I41" s="9"/>
      <c r="J41" s="9"/>
      <c r="K41" s="18"/>
      <c r="L41" s="47"/>
      <c r="M41" s="48"/>
      <c r="N41" s="17"/>
    </row>
    <row r="42" spans="1:14" ht="30" customHeight="1" thickBot="1">
      <c r="A42" s="4">
        <v>29</v>
      </c>
      <c r="B42" s="19" t="s">
        <v>45</v>
      </c>
      <c r="C42" s="20" t="s">
        <v>7</v>
      </c>
      <c r="D42" s="39" t="s">
        <v>50</v>
      </c>
      <c r="E42" s="27">
        <v>193</v>
      </c>
      <c r="F42" s="27"/>
      <c r="G42" s="22"/>
      <c r="H42" s="23">
        <v>553.1</v>
      </c>
      <c r="I42" s="9"/>
      <c r="J42" s="9"/>
      <c r="K42" s="18"/>
      <c r="L42" s="47"/>
      <c r="M42" s="48"/>
      <c r="N42" s="17"/>
    </row>
    <row r="43" spans="1:14" ht="30" customHeight="1" thickBot="1">
      <c r="A43" s="4">
        <v>30</v>
      </c>
      <c r="B43" s="19" t="s">
        <v>46</v>
      </c>
      <c r="C43" s="20" t="s">
        <v>7</v>
      </c>
      <c r="D43" s="40" t="s">
        <v>12</v>
      </c>
      <c r="E43" s="27">
        <v>302</v>
      </c>
      <c r="F43" s="27"/>
      <c r="G43" s="22"/>
      <c r="H43" s="23">
        <v>1188.9</v>
      </c>
      <c r="I43" s="9"/>
      <c r="J43" s="9"/>
      <c r="K43" s="18"/>
      <c r="L43" s="47"/>
      <c r="M43" s="48"/>
      <c r="N43" s="17"/>
    </row>
    <row r="44" spans="1:14" ht="30.75" customHeight="1" thickBot="1">
      <c r="A44" s="4">
        <v>31</v>
      </c>
      <c r="B44" s="19" t="s">
        <v>47</v>
      </c>
      <c r="C44" s="20" t="s">
        <v>7</v>
      </c>
      <c r="D44" s="39" t="s">
        <v>50</v>
      </c>
      <c r="E44" s="27">
        <v>341</v>
      </c>
      <c r="F44" s="27"/>
      <c r="G44" s="22"/>
      <c r="H44" s="23">
        <v>1089.9</v>
      </c>
      <c r="I44" s="9"/>
      <c r="J44" s="9"/>
      <c r="K44" s="18"/>
      <c r="L44" s="47"/>
      <c r="M44" s="48"/>
      <c r="N44" s="17"/>
    </row>
    <row r="45" spans="1:14" ht="28.5" customHeight="1" thickBot="1">
      <c r="A45" s="4">
        <v>32</v>
      </c>
      <c r="B45" s="19" t="s">
        <v>48</v>
      </c>
      <c r="C45" s="20" t="s">
        <v>7</v>
      </c>
      <c r="D45" s="39" t="s">
        <v>50</v>
      </c>
      <c r="E45" s="27">
        <v>438</v>
      </c>
      <c r="F45" s="27"/>
      <c r="G45" s="22"/>
      <c r="H45" s="23">
        <v>1018.8</v>
      </c>
      <c r="I45" s="9"/>
      <c r="J45" s="9"/>
      <c r="K45" s="18"/>
      <c r="L45" s="47"/>
      <c r="M45" s="48"/>
      <c r="N45" s="17"/>
    </row>
    <row r="46" spans="1:14" ht="24" customHeight="1" thickBot="1">
      <c r="A46" s="4">
        <v>33</v>
      </c>
      <c r="B46" s="19" t="s">
        <v>49</v>
      </c>
      <c r="C46" s="53" t="s">
        <v>7</v>
      </c>
      <c r="D46" s="39"/>
      <c r="E46" s="27"/>
      <c r="F46" s="27"/>
      <c r="G46" s="22"/>
      <c r="H46" s="23">
        <v>149.3</v>
      </c>
      <c r="I46" s="9"/>
      <c r="J46" s="9"/>
      <c r="K46" s="18"/>
      <c r="L46" s="47"/>
      <c r="M46" s="48"/>
      <c r="N46" s="17"/>
    </row>
    <row r="47" spans="1:14" ht="18.75" customHeight="1" thickBot="1">
      <c r="A47" s="4"/>
      <c r="B47" s="37" t="s">
        <v>52</v>
      </c>
      <c r="C47" s="8"/>
      <c r="D47" s="39"/>
      <c r="E47" s="24"/>
      <c r="F47" s="24">
        <f>F11+F13+F14+F15+F16+F17+F18+F19+F20+F21+F22+F23+F24+F25+F26+F27+F28+F29+F30+F31+F32+F33+F34+F36</f>
        <v>3257.8</v>
      </c>
      <c r="G47" s="24">
        <f>G11+G13+G14+G15+G16+G17+G18+G19+G20+G21+G22+G23+G24+G25+G26+G27+G28+G29+G30+G31+G32+G33+G34+G36+G38+G39+G40</f>
        <v>4673</v>
      </c>
      <c r="H47" s="24">
        <f>H41+H42+H43+H44+H45+H46</f>
        <v>23516</v>
      </c>
      <c r="I47" s="24">
        <v>5173</v>
      </c>
      <c r="J47" s="24">
        <v>6900</v>
      </c>
      <c r="K47" s="30">
        <v>6900</v>
      </c>
      <c r="L47" s="62">
        <v>6900</v>
      </c>
      <c r="M47" s="63"/>
      <c r="N47" s="17"/>
    </row>
    <row r="48" spans="1:14" ht="24.75" customHeight="1" hidden="1" thickBot="1">
      <c r="A48" s="4"/>
      <c r="B48" s="10" t="s">
        <v>31</v>
      </c>
      <c r="C48" s="11"/>
      <c r="D48" s="44"/>
      <c r="E48" s="24">
        <v>40404.4</v>
      </c>
      <c r="F48" s="24">
        <v>3257.8</v>
      </c>
      <c r="G48" s="24">
        <v>6100.2</v>
      </c>
      <c r="H48" s="24">
        <v>5173.2</v>
      </c>
      <c r="I48" s="25">
        <v>5173.2</v>
      </c>
      <c r="J48" s="25">
        <v>6900</v>
      </c>
      <c r="K48" s="31">
        <v>6900</v>
      </c>
      <c r="L48" s="59">
        <v>6900</v>
      </c>
      <c r="M48" s="59"/>
      <c r="N48" s="3"/>
    </row>
    <row r="49" spans="1:14" ht="16.5" customHeight="1" hidden="1" thickBot="1">
      <c r="A49" s="12"/>
      <c r="B49" s="14" t="s">
        <v>53</v>
      </c>
      <c r="C49" s="13"/>
      <c r="D49" s="45"/>
      <c r="E49" s="25"/>
      <c r="F49" s="25"/>
      <c r="G49" s="25"/>
      <c r="H49" s="25"/>
      <c r="I49" s="25"/>
      <c r="J49" s="25"/>
      <c r="K49" s="31"/>
      <c r="L49" s="56"/>
      <c r="M49" s="57"/>
      <c r="N49" s="3"/>
    </row>
    <row r="50" spans="1:14" ht="16.5" customHeight="1" thickBot="1">
      <c r="A50" s="12"/>
      <c r="B50" s="15" t="s">
        <v>40</v>
      </c>
      <c r="C50" s="13"/>
      <c r="D50" s="45"/>
      <c r="E50" s="28"/>
      <c r="F50" s="25">
        <v>1339</v>
      </c>
      <c r="G50" s="25">
        <f>G47</f>
        <v>4673</v>
      </c>
      <c r="H50" s="29">
        <f>H42+H43+H44+H45+H46</f>
        <v>4000</v>
      </c>
      <c r="I50" s="25">
        <v>5173</v>
      </c>
      <c r="J50" s="25">
        <v>6900</v>
      </c>
      <c r="K50" s="31">
        <v>6900</v>
      </c>
      <c r="L50" s="56">
        <v>6900</v>
      </c>
      <c r="M50" s="57"/>
      <c r="N50" s="3"/>
    </row>
    <row r="51" spans="1:14" ht="15.75" customHeight="1" thickBot="1">
      <c r="A51" s="12"/>
      <c r="B51" s="15" t="s">
        <v>41</v>
      </c>
      <c r="C51" s="13"/>
      <c r="D51" s="45"/>
      <c r="E51" s="25"/>
      <c r="F51" s="25">
        <v>1918.8</v>
      </c>
      <c r="G51" s="25"/>
      <c r="H51" s="25">
        <f>H41</f>
        <v>19516</v>
      </c>
      <c r="I51" s="25"/>
      <c r="J51" s="25"/>
      <c r="K51" s="31"/>
      <c r="L51" s="56"/>
      <c r="M51" s="57"/>
      <c r="N51" s="3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0" ht="18.75">
      <c r="A53" s="16"/>
      <c r="H53" s="21"/>
      <c r="I53" s="21"/>
      <c r="J53" s="21"/>
    </row>
  </sheetData>
  <mergeCells count="86">
    <mergeCell ref="L8:M9"/>
    <mergeCell ref="M6:N6"/>
    <mergeCell ref="L7:M7"/>
    <mergeCell ref="B1:L1"/>
    <mergeCell ref="B2:L2"/>
    <mergeCell ref="B3:L3"/>
    <mergeCell ref="B6:L6"/>
    <mergeCell ref="E8:E10"/>
    <mergeCell ref="I8:I9"/>
    <mergeCell ref="J8:J9"/>
    <mergeCell ref="A8:A10"/>
    <mergeCell ref="B8:B10"/>
    <mergeCell ref="C8:C10"/>
    <mergeCell ref="D8:D10"/>
    <mergeCell ref="K8:K9"/>
    <mergeCell ref="F8:F9"/>
    <mergeCell ref="G8:G9"/>
    <mergeCell ref="H8:H9"/>
    <mergeCell ref="N8:N9"/>
    <mergeCell ref="L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2"/>
    <mergeCell ref="N11:N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I34:I35"/>
    <mergeCell ref="L28:M28"/>
    <mergeCell ref="L29:M29"/>
    <mergeCell ref="L30:M30"/>
    <mergeCell ref="L31:M31"/>
    <mergeCell ref="K34:K35"/>
    <mergeCell ref="L34:M35"/>
    <mergeCell ref="N34:N35"/>
    <mergeCell ref="L32:M32"/>
    <mergeCell ref="L33:M33"/>
    <mergeCell ref="A36:A37"/>
    <mergeCell ref="B36:B37"/>
    <mergeCell ref="C36:C37"/>
    <mergeCell ref="J34:J35"/>
    <mergeCell ref="A34:A35"/>
    <mergeCell ref="C34:C35"/>
    <mergeCell ref="E34:E35"/>
    <mergeCell ref="F34:F35"/>
    <mergeCell ref="G34:G35"/>
    <mergeCell ref="H34:H35"/>
    <mergeCell ref="E36:E37"/>
    <mergeCell ref="F36:F37"/>
    <mergeCell ref="G36:G37"/>
    <mergeCell ref="H36:H37"/>
    <mergeCell ref="I36:I37"/>
    <mergeCell ref="J36:J37"/>
    <mergeCell ref="K36:K37"/>
    <mergeCell ref="L36:M37"/>
    <mergeCell ref="C27:C28"/>
    <mergeCell ref="L51:M51"/>
    <mergeCell ref="N36:N37"/>
    <mergeCell ref="L48:M48"/>
    <mergeCell ref="L49:M49"/>
    <mergeCell ref="L50:M50"/>
    <mergeCell ref="L38:M38"/>
    <mergeCell ref="L39:M39"/>
    <mergeCell ref="L40:M40"/>
    <mergeCell ref="L47:M4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2016-09-14T08:11:36Z</cp:lastPrinted>
  <dcterms:created xsi:type="dcterms:W3CDTF">2015-10-13T06:55:41Z</dcterms:created>
  <dcterms:modified xsi:type="dcterms:W3CDTF">2016-09-16T07:22:38Z</dcterms:modified>
  <cp:category/>
  <cp:version/>
  <cp:contentType/>
  <cp:contentStatus/>
</cp:coreProperties>
</file>