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<sst xmlns="http://schemas.openxmlformats.org/spreadsheetml/2006/main" count="56" uniqueCount="38">
  <si>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Приложение №2</t>
  </si>
  <si>
    <t>к постановлению Администрации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</si>
  <si>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</si>
  <si>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</si>
  <si>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</si>
  <si>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</si>
  <si>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</si>
  <si>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</si>
  <si>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</si>
  <si>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</si>
  <si>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</si>
  <si>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</si>
  <si>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</si>
  <si>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</si>
  <si>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</si>
  <si>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</si>
  <si>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</si>
  <si>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</si>
  <si>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</si>
  <si>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</si>
  <si>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</si>
  <si>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</si>
  <si>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</si>
  <si>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</si>
  <si>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</si>
  <si>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</si>
  <si>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>пешеходное ограждение из живой изгороди по ул.Российских газовиков д.1 и д. 15 -300 метров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</si>
  <si>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</si>
  <si>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</si>
  <si>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</si>
  <si>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</si>
  <si>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</si>
  <si>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</si>
  <si>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</si>
  <si>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пешеходное металлическое ограждение ул.Коммунистическая 50м слева, 50м справа по ходу движения к ул.Московской</t>
  </si>
  <si>
    <t>дорожные знаки:</t>
  </si>
  <si>
    <t>черновик</t>
  </si>
  <si>
    <t>от 21.02.2017г. 131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</si>
</sst>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3" xfId="0" applyFont="1" applyFill="1" applyBorder="1" applyAlignment="1">
      <alignment vertical="justify" wrapText="1"/>
    </xf>
    <xf numFmtId="0" fontId="4" fillId="0" borderId="12" xfId="0" applyFont="1" applyBorder="1" applyAlignment="1">
      <alignment vertical="justify"/>
    </xf>
    <xf numFmtId="0" fontId="2" fillId="0" borderId="3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vertical="justify" wrapText="1"/>
    </xf>
    <xf numFmtId="0" fontId="2" fillId="0" borderId="9" xfId="0" applyFont="1" applyFill="1" applyBorder="1" applyAlignment="1">
      <alignment vertical="justify" wrapText="1"/>
    </xf>
    <xf numFmtId="0" fontId="4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 wrapText="1"/>
    </xf>
    <xf numFmtId="0" fontId="3" fillId="0" borderId="14" xfId="0" applyFont="1" applyFill="1" applyBorder="1" applyAlignment="1">
      <alignment vertical="justify" wrapText="1"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vertical="justify"/>
    </xf>
    <xf numFmtId="0" fontId="2" fillId="0" borderId="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justify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justify" wrapText="1"/>
    </xf>
    <xf numFmtId="0" fontId="2" fillId="0" borderId="8" xfId="0" applyFont="1" applyFill="1" applyBorder="1" applyAlignment="1">
      <alignment horizontal="center" vertical="justify" wrapText="1"/>
    </xf>
    <xf numFmtId="0" fontId="2" fillId="0" borderId="6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justify"/>
    </xf>
    <xf numFmtId="0" fontId="9" fillId="0" borderId="20" xfId="0" applyFont="1" applyFill="1" applyBorder="1" applyAlignment="1">
      <alignment horizontal="center" vertical="justify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justify" wrapText="1"/>
    </xf>
    <xf numFmtId="0" fontId="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 horizontal="center" vertical="justify" wrapText="1"/>
    </xf>
    <xf numFmtId="0" fontId="2" fillId="0" borderId="26" xfId="0" applyFont="1" applyFill="1" applyBorder="1" applyAlignment="1">
      <alignment horizontal="center" vertical="justify" wrapText="1"/>
    </xf>
    <xf numFmtId="0" fontId="2" fillId="0" borderId="20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justify" wrapText="1"/>
    </xf>
    <xf numFmtId="0" fontId="2" fillId="0" borderId="3" xfId="0" applyFont="1" applyFill="1" applyBorder="1" applyAlignment="1">
      <alignment vertical="justify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justify" wrapText="1"/>
    </xf>
    <xf numFmtId="0" fontId="2" fillId="0" borderId="8" xfId="0" applyFont="1" applyFill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7">
      <selection activeCell="F14" sqref="F14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3:9" ht="12.75" hidden="1">
      <c r="C1" s="21"/>
      <c r="D1" s="21"/>
      <c r="E1" s="21" t="s">
        <v>23</v>
      </c>
      <c r="F1" s="21"/>
      <c r="G1" s="21"/>
      <c r="H1" s="21"/>
      <c r="I1" s="21"/>
    </row>
    <row r="2" spans="3:10" ht="12.75" hidden="1">
      <c r="C2" s="64"/>
      <c r="D2" s="64"/>
      <c r="E2" s="64"/>
      <c r="F2" s="64"/>
      <c r="G2" s="64"/>
      <c r="H2" s="64"/>
      <c r="I2" s="64"/>
      <c r="J2" s="64"/>
    </row>
    <row r="3" spans="3:9" ht="12.75" hidden="1">
      <c r="C3" s="64"/>
      <c r="D3" s="64"/>
      <c r="E3" s="64"/>
      <c r="F3" s="64"/>
      <c r="G3" s="64"/>
      <c r="H3" s="64"/>
      <c r="I3" s="64"/>
    </row>
    <row r="4" spans="3:9" ht="12.75" hidden="1">
      <c r="C4" s="64"/>
      <c r="D4" s="64"/>
      <c r="E4" s="64"/>
      <c r="F4" s="64"/>
      <c r="G4" s="64"/>
      <c r="H4" s="64"/>
      <c r="I4" s="64"/>
    </row>
    <row r="5" ht="12.75" hidden="1"/>
    <row r="6" ht="12.75" hidden="1"/>
    <row r="7" ht="12.75">
      <c r="G7" t="s">
        <v>0</v>
      </c>
    </row>
    <row r="8" ht="12.75">
      <c r="F8" t="s">
        <v>1</v>
      </c>
    </row>
    <row r="9" ht="12.75">
      <c r="F9" t="s">
        <v>2</v>
      </c>
    </row>
    <row r="10" ht="12.75">
      <c r="F10" t="s">
        <v>37</v>
      </c>
    </row>
    <row r="11" spans="1:10" ht="23.25" customHeight="1">
      <c r="A11" s="3"/>
      <c r="B11" s="65" t="s">
        <v>21</v>
      </c>
      <c r="C11" s="65"/>
      <c r="D11" s="65"/>
      <c r="E11" s="65"/>
      <c r="F11" s="65"/>
      <c r="G11" s="65"/>
      <c r="H11" s="65"/>
      <c r="I11" s="65"/>
      <c r="J11" s="65"/>
    </row>
    <row r="12" spans="2:10" ht="18.75" thickBot="1">
      <c r="B12" s="22" t="s">
        <v>22</v>
      </c>
      <c r="C12" s="22"/>
      <c r="D12" s="22"/>
      <c r="E12" s="22"/>
      <c r="F12" s="22"/>
      <c r="G12" s="22"/>
      <c r="H12" s="22"/>
      <c r="I12" s="22"/>
      <c r="J12" s="22"/>
    </row>
    <row r="13" spans="1:10" ht="46.5" customHeight="1" thickBot="1">
      <c r="A13" s="66" t="s">
        <v>3</v>
      </c>
      <c r="B13" s="66" t="s">
        <v>4</v>
      </c>
      <c r="C13" s="68" t="s">
        <v>5</v>
      </c>
      <c r="D13" s="68"/>
      <c r="E13" s="68"/>
      <c r="F13" s="68"/>
      <c r="G13" s="68"/>
      <c r="H13" s="68"/>
      <c r="I13" s="68"/>
      <c r="J13" s="69" t="s">
        <v>15</v>
      </c>
    </row>
    <row r="14" spans="1:10" ht="16.5" thickBot="1">
      <c r="A14" s="67"/>
      <c r="B14" s="67"/>
      <c r="C14" s="33">
        <v>2014</v>
      </c>
      <c r="D14" s="31">
        <v>2015</v>
      </c>
      <c r="E14" s="30">
        <v>2016</v>
      </c>
      <c r="F14" s="30">
        <v>2017</v>
      </c>
      <c r="G14" s="30">
        <v>2018</v>
      </c>
      <c r="H14" s="30">
        <v>2019</v>
      </c>
      <c r="I14" s="32">
        <v>2020</v>
      </c>
      <c r="J14" s="70"/>
    </row>
    <row r="15" spans="1:10" ht="48" customHeight="1">
      <c r="A15" s="71">
        <v>1</v>
      </c>
      <c r="B15" s="73" t="s">
        <v>25</v>
      </c>
      <c r="C15" s="75">
        <v>174.7</v>
      </c>
      <c r="D15" s="75">
        <f>400+128.9-128.9+62.5</f>
        <v>462.5</v>
      </c>
      <c r="E15" s="75">
        <v>150</v>
      </c>
      <c r="F15" s="75">
        <v>200</v>
      </c>
      <c r="G15" s="75">
        <v>200</v>
      </c>
      <c r="H15" s="75">
        <v>200</v>
      </c>
      <c r="I15" s="75">
        <v>250</v>
      </c>
      <c r="J15" s="34">
        <f>C15+D15+E15+F15+G15+H15+I15</f>
        <v>1637.2</v>
      </c>
    </row>
    <row r="16" spans="1:10" ht="12.75" hidden="1">
      <c r="A16" s="72"/>
      <c r="B16" s="74"/>
      <c r="C16" s="76"/>
      <c r="D16" s="76"/>
      <c r="E16" s="76"/>
      <c r="F16" s="76"/>
      <c r="G16" s="76"/>
      <c r="H16" s="76"/>
      <c r="I16" s="76"/>
      <c r="J16" s="36"/>
    </row>
    <row r="17" spans="1:10" ht="78.75" customHeight="1">
      <c r="A17" s="37"/>
      <c r="B17" s="35" t="s">
        <v>34</v>
      </c>
      <c r="C17" s="18"/>
      <c r="D17" s="18"/>
      <c r="E17" s="18"/>
      <c r="F17" s="18"/>
      <c r="G17" s="18"/>
      <c r="H17" s="18"/>
      <c r="I17" s="18"/>
      <c r="J17" s="36"/>
    </row>
    <row r="18" spans="1:10" ht="63">
      <c r="A18" s="37"/>
      <c r="B18" s="35" t="s">
        <v>26</v>
      </c>
      <c r="C18" s="18"/>
      <c r="D18" s="18"/>
      <c r="E18" s="18"/>
      <c r="F18" s="18"/>
      <c r="G18" s="18"/>
      <c r="H18" s="18"/>
      <c r="I18" s="18"/>
      <c r="J18" s="36"/>
    </row>
    <row r="19" spans="1:10" ht="69" customHeight="1">
      <c r="A19" s="61">
        <v>2</v>
      </c>
      <c r="B19" s="35" t="s">
        <v>16</v>
      </c>
      <c r="C19" s="18">
        <v>204.9</v>
      </c>
      <c r="D19" s="18">
        <f>D23+D24</f>
        <v>278</v>
      </c>
      <c r="E19" s="18">
        <v>196</v>
      </c>
      <c r="F19" s="18">
        <v>350</v>
      </c>
      <c r="G19" s="18">
        <v>350</v>
      </c>
      <c r="H19" s="18">
        <v>350</v>
      </c>
      <c r="I19" s="18">
        <f>I23+I24</f>
        <v>350</v>
      </c>
      <c r="J19" s="36">
        <f aca="true" t="shared" si="0" ref="J19:J24">C19+D19+E19+F19+G19+H19+I19</f>
        <v>2078.9</v>
      </c>
    </row>
    <row r="20" spans="1:10" ht="16.5" customHeight="1" hidden="1">
      <c r="A20" s="62"/>
      <c r="B20" s="38"/>
      <c r="C20" s="18"/>
      <c r="D20" s="18"/>
      <c r="E20" s="18"/>
      <c r="F20" s="18"/>
      <c r="G20" s="18"/>
      <c r="H20" s="18"/>
      <c r="I20" s="18"/>
      <c r="J20" s="36">
        <f t="shared" si="0"/>
        <v>0</v>
      </c>
    </row>
    <row r="21" spans="1:10" ht="15.75" customHeight="1" hidden="1">
      <c r="A21" s="62"/>
      <c r="B21" s="77" t="s">
        <v>7</v>
      </c>
      <c r="C21" s="78"/>
      <c r="D21" s="78"/>
      <c r="E21" s="78"/>
      <c r="F21" s="78"/>
      <c r="G21" s="78"/>
      <c r="H21" s="76"/>
      <c r="I21" s="76"/>
      <c r="J21" s="36">
        <f t="shared" si="0"/>
        <v>0</v>
      </c>
    </row>
    <row r="22" spans="1:10" ht="13.5" customHeight="1" hidden="1">
      <c r="A22" s="62"/>
      <c r="B22" s="77"/>
      <c r="C22" s="78"/>
      <c r="D22" s="78"/>
      <c r="E22" s="78"/>
      <c r="F22" s="78"/>
      <c r="G22" s="78"/>
      <c r="H22" s="76"/>
      <c r="I22" s="76"/>
      <c r="J22" s="36">
        <f t="shared" si="0"/>
        <v>0</v>
      </c>
    </row>
    <row r="23" spans="1:10" ht="27.75" customHeight="1">
      <c r="A23" s="62"/>
      <c r="B23" s="38" t="s">
        <v>27</v>
      </c>
      <c r="C23" s="4"/>
      <c r="D23" s="4">
        <v>129</v>
      </c>
      <c r="E23" s="4"/>
      <c r="F23" s="4"/>
      <c r="G23" s="4"/>
      <c r="H23" s="18"/>
      <c r="I23" s="18"/>
      <c r="J23" s="36">
        <f t="shared" si="0"/>
        <v>129</v>
      </c>
    </row>
    <row r="24" spans="1:10" ht="15" customHeight="1">
      <c r="A24" s="62"/>
      <c r="B24" s="38" t="s">
        <v>35</v>
      </c>
      <c r="C24" s="4">
        <v>204.9</v>
      </c>
      <c r="D24" s="4">
        <v>149</v>
      </c>
      <c r="E24" s="4">
        <v>196</v>
      </c>
      <c r="F24" s="4"/>
      <c r="G24" s="4"/>
      <c r="H24" s="18"/>
      <c r="I24" s="18">
        <v>350</v>
      </c>
      <c r="J24" s="36">
        <f t="shared" si="0"/>
        <v>899.9</v>
      </c>
    </row>
    <row r="25" spans="1:10" ht="15.75" customHeight="1" hidden="1">
      <c r="A25" s="62"/>
      <c r="B25" s="39"/>
      <c r="C25" s="4"/>
      <c r="D25" s="4"/>
      <c r="E25" s="4"/>
      <c r="F25" s="4"/>
      <c r="G25" s="4"/>
      <c r="H25" s="18"/>
      <c r="I25" s="18"/>
      <c r="J25" s="36"/>
    </row>
    <row r="26" spans="1:10" ht="15.75" hidden="1">
      <c r="A26" s="62"/>
      <c r="B26" s="38"/>
      <c r="C26" s="4"/>
      <c r="D26" s="4"/>
      <c r="E26" s="4"/>
      <c r="F26" s="4"/>
      <c r="G26" s="4"/>
      <c r="H26" s="18"/>
      <c r="I26" s="18"/>
      <c r="J26" s="36"/>
    </row>
    <row r="27" spans="1:10" ht="15.75" hidden="1">
      <c r="A27" s="62"/>
      <c r="B27" s="38"/>
      <c r="C27" s="4"/>
      <c r="D27" s="4"/>
      <c r="E27" s="4"/>
      <c r="F27" s="4"/>
      <c r="G27" s="4"/>
      <c r="H27" s="18"/>
      <c r="I27" s="18"/>
      <c r="J27" s="36"/>
    </row>
    <row r="28" spans="1:10" ht="15.75" hidden="1">
      <c r="A28" s="62"/>
      <c r="B28" s="38"/>
      <c r="C28" s="4"/>
      <c r="D28" s="4"/>
      <c r="E28" s="4"/>
      <c r="F28" s="4"/>
      <c r="G28" s="4"/>
      <c r="H28" s="18"/>
      <c r="I28" s="18"/>
      <c r="J28" s="36"/>
    </row>
    <row r="29" spans="1:10" ht="15.75" hidden="1">
      <c r="A29" s="62"/>
      <c r="B29" s="38"/>
      <c r="C29" s="4"/>
      <c r="D29" s="4"/>
      <c r="E29" s="4"/>
      <c r="F29" s="4"/>
      <c r="G29" s="4"/>
      <c r="H29" s="18"/>
      <c r="I29" s="18"/>
      <c r="J29" s="36"/>
    </row>
    <row r="30" spans="1:10" ht="15.75" hidden="1">
      <c r="A30" s="62"/>
      <c r="B30" s="38"/>
      <c r="C30" s="4"/>
      <c r="D30" s="4"/>
      <c r="E30" s="4"/>
      <c r="F30" s="4"/>
      <c r="G30" s="4"/>
      <c r="H30" s="18"/>
      <c r="I30" s="18"/>
      <c r="J30" s="36"/>
    </row>
    <row r="31" spans="1:10" ht="15.75" hidden="1">
      <c r="A31" s="63"/>
      <c r="B31" s="38"/>
      <c r="C31" s="4"/>
      <c r="D31" s="4"/>
      <c r="E31" s="4"/>
      <c r="F31" s="4"/>
      <c r="G31" s="4"/>
      <c r="H31" s="18"/>
      <c r="I31" s="18"/>
      <c r="J31" s="36"/>
    </row>
    <row r="32" spans="1:10" ht="25.5" hidden="1">
      <c r="A32" s="48">
        <v>2016</v>
      </c>
      <c r="B32" s="38" t="s">
        <v>29</v>
      </c>
      <c r="C32" s="4"/>
      <c r="D32" s="4"/>
      <c r="E32" s="4"/>
      <c r="F32" s="4"/>
      <c r="G32" s="4"/>
      <c r="H32" s="18"/>
      <c r="I32" s="18"/>
      <c r="J32" s="36"/>
    </row>
    <row r="33" spans="1:10" ht="25.5" hidden="1">
      <c r="A33" s="48">
        <v>2016</v>
      </c>
      <c r="B33" s="38" t="s">
        <v>30</v>
      </c>
      <c r="C33" s="4"/>
      <c r="D33" s="4"/>
      <c r="E33" s="4"/>
      <c r="F33" s="4"/>
      <c r="G33" s="4"/>
      <c r="H33" s="18"/>
      <c r="I33" s="18"/>
      <c r="J33" s="36"/>
    </row>
    <row r="34" spans="1:10" ht="25.5" hidden="1">
      <c r="A34" s="48">
        <v>2016</v>
      </c>
      <c r="B34" s="38" t="s">
        <v>31</v>
      </c>
      <c r="C34" s="4"/>
      <c r="D34" s="4"/>
      <c r="E34" s="4"/>
      <c r="F34" s="4"/>
      <c r="G34" s="4"/>
      <c r="H34" s="18"/>
      <c r="I34" s="18"/>
      <c r="J34" s="36"/>
    </row>
    <row r="35" spans="1:10" ht="15.75" hidden="1">
      <c r="A35" s="48">
        <v>2016</v>
      </c>
      <c r="B35" s="38" t="s">
        <v>32</v>
      </c>
      <c r="C35" s="4"/>
      <c r="D35" s="4"/>
      <c r="E35" s="4"/>
      <c r="F35" s="4"/>
      <c r="G35" s="4"/>
      <c r="H35" s="18"/>
      <c r="I35" s="18"/>
      <c r="J35" s="36"/>
    </row>
    <row r="36" spans="1:10" ht="15.75" hidden="1">
      <c r="A36" s="48">
        <v>2016</v>
      </c>
      <c r="B36" s="38" t="s">
        <v>33</v>
      </c>
      <c r="C36" s="4"/>
      <c r="D36" s="4"/>
      <c r="E36" s="4"/>
      <c r="F36" s="4"/>
      <c r="G36" s="4"/>
      <c r="H36" s="18"/>
      <c r="I36" s="18"/>
      <c r="J36" s="36"/>
    </row>
    <row r="37" spans="1:10" ht="15.75" hidden="1">
      <c r="A37" s="40"/>
      <c r="B37" s="38" t="s">
        <v>28</v>
      </c>
      <c r="C37" s="4"/>
      <c r="D37" s="4"/>
      <c r="E37" s="4"/>
      <c r="F37" s="4"/>
      <c r="G37" s="4"/>
      <c r="H37" s="18"/>
      <c r="I37" s="18"/>
      <c r="J37" s="36"/>
    </row>
    <row r="38" spans="1:10" ht="15.75" hidden="1">
      <c r="A38" s="40"/>
      <c r="B38" s="38"/>
      <c r="C38" s="4"/>
      <c r="D38" s="4"/>
      <c r="E38" s="4"/>
      <c r="F38" s="4"/>
      <c r="G38" s="4"/>
      <c r="H38" s="18"/>
      <c r="I38" s="18"/>
      <c r="J38" s="36"/>
    </row>
    <row r="39" spans="1:10" ht="15.75" hidden="1">
      <c r="A39" s="40"/>
      <c r="B39" s="38"/>
      <c r="C39" s="4"/>
      <c r="D39" s="4"/>
      <c r="E39" s="4"/>
      <c r="F39" s="4"/>
      <c r="G39" s="4"/>
      <c r="H39" s="18"/>
      <c r="I39" s="18"/>
      <c r="J39" s="36"/>
    </row>
    <row r="40" spans="1:10" ht="15.75" hidden="1">
      <c r="A40" s="40"/>
      <c r="B40" s="38"/>
      <c r="C40" s="4"/>
      <c r="D40" s="4"/>
      <c r="E40" s="4"/>
      <c r="F40" s="4"/>
      <c r="G40" s="4"/>
      <c r="H40" s="18"/>
      <c r="I40" s="18"/>
      <c r="J40" s="36"/>
    </row>
    <row r="41" spans="1:10" ht="15.75" hidden="1">
      <c r="A41" s="40"/>
      <c r="B41" s="38"/>
      <c r="C41" s="4"/>
      <c r="D41" s="4"/>
      <c r="E41" s="4"/>
      <c r="F41" s="4"/>
      <c r="G41" s="4"/>
      <c r="H41" s="18"/>
      <c r="I41" s="18"/>
      <c r="J41" s="36"/>
    </row>
    <row r="42" spans="1:10" ht="15.75" hidden="1">
      <c r="A42" s="40"/>
      <c r="B42" s="38"/>
      <c r="C42" s="4"/>
      <c r="D42" s="4"/>
      <c r="E42" s="4"/>
      <c r="F42" s="4"/>
      <c r="G42" s="4"/>
      <c r="H42" s="18"/>
      <c r="I42" s="18"/>
      <c r="J42" s="36"/>
    </row>
    <row r="43" spans="1:10" ht="15.75" hidden="1">
      <c r="A43" s="40"/>
      <c r="B43" s="38"/>
      <c r="C43" s="4"/>
      <c r="D43" s="4"/>
      <c r="E43" s="4"/>
      <c r="F43" s="4"/>
      <c r="G43" s="4"/>
      <c r="H43" s="18"/>
      <c r="I43" s="18"/>
      <c r="J43" s="36"/>
    </row>
    <row r="44" spans="1:13" ht="51" customHeight="1">
      <c r="A44" s="79">
        <v>3</v>
      </c>
      <c r="B44" s="74" t="s">
        <v>8</v>
      </c>
      <c r="C44" s="76">
        <v>452.8</v>
      </c>
      <c r="D44" s="76">
        <v>150</v>
      </c>
      <c r="E44" s="76">
        <v>150</v>
      </c>
      <c r="F44" s="76">
        <v>300</v>
      </c>
      <c r="G44" s="76">
        <v>300</v>
      </c>
      <c r="H44" s="76">
        <v>300</v>
      </c>
      <c r="I44" s="76">
        <v>400</v>
      </c>
      <c r="J44" s="36">
        <f aca="true" t="shared" si="1" ref="J44:J52">C44+D44+E44+F44+G44+H44+I44</f>
        <v>2052.8</v>
      </c>
      <c r="M44" s="19"/>
    </row>
    <row r="45" spans="1:10" ht="9" customHeight="1" hidden="1">
      <c r="A45" s="79"/>
      <c r="B45" s="74"/>
      <c r="C45" s="76"/>
      <c r="D45" s="76"/>
      <c r="E45" s="76"/>
      <c r="F45" s="76"/>
      <c r="G45" s="76"/>
      <c r="H45" s="76"/>
      <c r="I45" s="76"/>
      <c r="J45" s="36">
        <f t="shared" si="1"/>
        <v>0</v>
      </c>
    </row>
    <row r="46" spans="1:10" ht="36" customHeight="1">
      <c r="A46" s="41">
        <v>4</v>
      </c>
      <c r="B46" s="35" t="s">
        <v>9</v>
      </c>
      <c r="C46" s="18"/>
      <c r="D46" s="18"/>
      <c r="E46" s="18">
        <v>468</v>
      </c>
      <c r="F46" s="18"/>
      <c r="G46" s="18"/>
      <c r="H46" s="18"/>
      <c r="I46" s="18"/>
      <c r="J46" s="36">
        <f t="shared" si="1"/>
        <v>468</v>
      </c>
    </row>
    <row r="47" spans="1:10" ht="51.75" customHeight="1">
      <c r="A47" s="41">
        <v>5</v>
      </c>
      <c r="B47" s="35" t="s">
        <v>10</v>
      </c>
      <c r="C47" s="18"/>
      <c r="D47" s="18"/>
      <c r="E47" s="18"/>
      <c r="F47" s="18"/>
      <c r="G47" s="18"/>
      <c r="H47" s="18"/>
      <c r="I47" s="18">
        <v>100</v>
      </c>
      <c r="J47" s="36">
        <f t="shared" si="1"/>
        <v>100</v>
      </c>
    </row>
    <row r="48" spans="1:10" ht="80.25" customHeight="1">
      <c r="A48" s="41">
        <v>6</v>
      </c>
      <c r="B48" s="35" t="s">
        <v>11</v>
      </c>
      <c r="C48" s="18"/>
      <c r="D48" s="18"/>
      <c r="E48" s="18"/>
      <c r="F48" s="18"/>
      <c r="G48" s="18"/>
      <c r="H48" s="18"/>
      <c r="I48" s="18">
        <v>600</v>
      </c>
      <c r="J48" s="36">
        <f t="shared" si="1"/>
        <v>600</v>
      </c>
    </row>
    <row r="49" spans="1:10" ht="49.5" customHeight="1">
      <c r="A49" s="41">
        <v>7</v>
      </c>
      <c r="B49" s="35" t="s">
        <v>12</v>
      </c>
      <c r="C49" s="18"/>
      <c r="D49" s="18"/>
      <c r="E49" s="18"/>
      <c r="F49" s="18"/>
      <c r="G49" s="18"/>
      <c r="H49" s="18"/>
      <c r="I49" s="18">
        <v>250</v>
      </c>
      <c r="J49" s="36">
        <f t="shared" si="1"/>
        <v>250</v>
      </c>
    </row>
    <row r="50" spans="1:10" ht="33" customHeight="1" thickBot="1">
      <c r="A50" s="42">
        <v>8</v>
      </c>
      <c r="B50" s="43" t="s">
        <v>13</v>
      </c>
      <c r="C50" s="24"/>
      <c r="D50" s="24"/>
      <c r="E50" s="24"/>
      <c r="F50" s="24"/>
      <c r="G50" s="24"/>
      <c r="H50" s="24"/>
      <c r="I50" s="24">
        <v>1500</v>
      </c>
      <c r="J50" s="44">
        <f t="shared" si="1"/>
        <v>1500</v>
      </c>
    </row>
    <row r="51" spans="1:11" ht="16.5" customHeight="1" thickBot="1">
      <c r="A51" s="45"/>
      <c r="B51" s="46" t="s">
        <v>14</v>
      </c>
      <c r="C51" s="27">
        <f aca="true" t="shared" si="2" ref="C51:I51">C15+C19+C44+C46+C47+C48+C49+C50</f>
        <v>832.4000000000001</v>
      </c>
      <c r="D51" s="27">
        <f t="shared" si="2"/>
        <v>890.5</v>
      </c>
      <c r="E51" s="27">
        <f>E15+E19+E44+E46</f>
        <v>964</v>
      </c>
      <c r="F51" s="27">
        <f t="shared" si="2"/>
        <v>850</v>
      </c>
      <c r="G51" s="27">
        <f t="shared" si="2"/>
        <v>850</v>
      </c>
      <c r="H51" s="27">
        <f t="shared" si="2"/>
        <v>850</v>
      </c>
      <c r="I51" s="27">
        <f t="shared" si="2"/>
        <v>3450</v>
      </c>
      <c r="J51" s="47">
        <f t="shared" si="1"/>
        <v>8686.9</v>
      </c>
      <c r="K51" s="9"/>
    </row>
    <row r="52" spans="1:10" ht="15.75" hidden="1">
      <c r="A52" s="49"/>
      <c r="B52" s="50" t="s">
        <v>14</v>
      </c>
      <c r="C52" s="57">
        <v>832.4</v>
      </c>
      <c r="D52" s="57">
        <v>1196</v>
      </c>
      <c r="E52" s="57">
        <v>1296</v>
      </c>
      <c r="F52" s="57">
        <v>1296</v>
      </c>
      <c r="G52" s="57">
        <v>3450</v>
      </c>
      <c r="H52" s="57">
        <v>3450</v>
      </c>
      <c r="I52" s="57">
        <v>3450</v>
      </c>
      <c r="J52" s="58">
        <f t="shared" si="1"/>
        <v>14970.4</v>
      </c>
    </row>
    <row r="53" spans="1:13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60"/>
      <c r="L53" s="60"/>
      <c r="M53" s="60"/>
    </row>
    <row r="54" spans="1:13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60"/>
      <c r="L54" s="60"/>
      <c r="M54" s="60"/>
    </row>
    <row r="55" spans="1:13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60"/>
      <c r="L55" s="60"/>
      <c r="M55" s="60"/>
    </row>
    <row r="56" spans="1:13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1:13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1:13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1:13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1:13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1:13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1:13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1:13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1:13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1:13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1:13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1:13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1:13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1:13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1:13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1:13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1:13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1:13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1:13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1:13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1:13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</sheetData>
  <mergeCells count="35">
    <mergeCell ref="I44:I45"/>
    <mergeCell ref="E44:E45"/>
    <mergeCell ref="F44:F45"/>
    <mergeCell ref="G44:G45"/>
    <mergeCell ref="H44:H45"/>
    <mergeCell ref="A44:A45"/>
    <mergeCell ref="B44:B45"/>
    <mergeCell ref="C44:C45"/>
    <mergeCell ref="D44:D45"/>
    <mergeCell ref="F21:F22"/>
    <mergeCell ref="G21:G22"/>
    <mergeCell ref="H21:H22"/>
    <mergeCell ref="I21:I22"/>
    <mergeCell ref="B21:B22"/>
    <mergeCell ref="C21:C22"/>
    <mergeCell ref="D21:D22"/>
    <mergeCell ref="E21:E22"/>
    <mergeCell ref="F15:F16"/>
    <mergeCell ref="G15:G16"/>
    <mergeCell ref="H15:H16"/>
    <mergeCell ref="I15:I16"/>
    <mergeCell ref="B15:B16"/>
    <mergeCell ref="C15:C16"/>
    <mergeCell ref="D15:D16"/>
    <mergeCell ref="E15:E16"/>
    <mergeCell ref="A19:A31"/>
    <mergeCell ref="C2:J2"/>
    <mergeCell ref="C3:I3"/>
    <mergeCell ref="C4:I4"/>
    <mergeCell ref="B11:J11"/>
    <mergeCell ref="A13:A14"/>
    <mergeCell ref="B13:B14"/>
    <mergeCell ref="C13:I13"/>
    <mergeCell ref="J13:J14"/>
    <mergeCell ref="A15:A16"/>
  </mergeCells>
  <printOptions/>
  <pageMargins left="0.1968503937007874" right="0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36</v>
      </c>
      <c r="C1" s="21"/>
      <c r="D1" s="21"/>
      <c r="E1" s="21" t="s">
        <v>23</v>
      </c>
      <c r="F1" s="21"/>
      <c r="G1" s="21"/>
      <c r="H1" s="21"/>
      <c r="I1" s="21"/>
    </row>
    <row r="2" spans="3:10" ht="12.75">
      <c r="C2" s="64" t="s">
        <v>19</v>
      </c>
      <c r="D2" s="64"/>
      <c r="E2" s="64"/>
      <c r="F2" s="64"/>
      <c r="G2" s="64"/>
      <c r="H2" s="64"/>
      <c r="I2" s="64"/>
      <c r="J2" s="64"/>
    </row>
    <row r="3" spans="3:9" ht="12.75">
      <c r="C3" s="64" t="s">
        <v>20</v>
      </c>
      <c r="D3" s="64"/>
      <c r="E3" s="64"/>
      <c r="F3" s="64"/>
      <c r="G3" s="64"/>
      <c r="H3" s="64"/>
      <c r="I3" s="64"/>
    </row>
    <row r="4" spans="3:9" ht="12.75">
      <c r="C4" s="64" t="s">
        <v>24</v>
      </c>
      <c r="D4" s="64"/>
      <c r="E4" s="64"/>
      <c r="F4" s="64"/>
      <c r="G4" s="64"/>
      <c r="H4" s="64"/>
      <c r="I4" s="64"/>
    </row>
    <row r="6" ht="12.75" hidden="1"/>
    <row r="7" spans="1:10" ht="23.25" customHeight="1">
      <c r="A7" s="3"/>
      <c r="B7" s="65" t="s">
        <v>21</v>
      </c>
      <c r="C7" s="65"/>
      <c r="D7" s="65"/>
      <c r="E7" s="65"/>
      <c r="F7" s="65"/>
      <c r="G7" s="65"/>
      <c r="H7" s="65"/>
      <c r="I7" s="65"/>
      <c r="J7" s="65"/>
    </row>
    <row r="8" spans="2:10" ht="18.75" thickBot="1">
      <c r="B8" s="22" t="s">
        <v>22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66" t="s">
        <v>3</v>
      </c>
      <c r="B9" s="66" t="s">
        <v>4</v>
      </c>
      <c r="C9" s="68" t="s">
        <v>5</v>
      </c>
      <c r="D9" s="68"/>
      <c r="E9" s="68"/>
      <c r="F9" s="68"/>
      <c r="G9" s="68"/>
      <c r="H9" s="68"/>
      <c r="I9" s="68"/>
      <c r="J9" s="69" t="s">
        <v>15</v>
      </c>
    </row>
    <row r="10" spans="1:10" ht="16.5" thickBot="1">
      <c r="A10" s="67"/>
      <c r="B10" s="67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70"/>
    </row>
    <row r="11" spans="1:10" ht="48" customHeight="1">
      <c r="A11" s="80">
        <v>1</v>
      </c>
      <c r="B11" s="82" t="s">
        <v>6</v>
      </c>
      <c r="C11" s="84">
        <v>174.7</v>
      </c>
      <c r="D11" s="75">
        <f>400+128.9-128.9+62.5</f>
        <v>462.5</v>
      </c>
      <c r="E11" s="84">
        <v>150</v>
      </c>
      <c r="F11" s="84">
        <v>500</v>
      </c>
      <c r="G11" s="84">
        <v>250</v>
      </c>
      <c r="H11" s="84">
        <v>250</v>
      </c>
      <c r="I11" s="84">
        <v>250</v>
      </c>
      <c r="J11" s="29">
        <f>C11+D11+E11+F11+G11+H11+I11</f>
        <v>2037.2</v>
      </c>
    </row>
    <row r="12" spans="1:10" ht="12.75" hidden="1">
      <c r="A12" s="81"/>
      <c r="B12" s="83"/>
      <c r="C12" s="85"/>
      <c r="D12" s="76"/>
      <c r="E12" s="85"/>
      <c r="F12" s="85"/>
      <c r="G12" s="85"/>
      <c r="H12" s="85"/>
      <c r="I12" s="85"/>
      <c r="J12" s="19"/>
    </row>
    <row r="13" spans="1:10" ht="69" customHeight="1">
      <c r="A13" s="52">
        <v>2</v>
      </c>
      <c r="B13" s="7" t="s">
        <v>16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53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53"/>
      <c r="B15" s="55" t="s">
        <v>7</v>
      </c>
      <c r="C15" s="51"/>
      <c r="D15" s="78"/>
      <c r="E15" s="51"/>
      <c r="F15" s="51"/>
      <c r="G15" s="51"/>
      <c r="H15" s="85"/>
      <c r="I15" s="85"/>
      <c r="J15" s="19">
        <f t="shared" si="1"/>
        <v>0</v>
      </c>
    </row>
    <row r="16" spans="1:10" ht="13.5" customHeight="1" hidden="1" thickBot="1">
      <c r="A16" s="53"/>
      <c r="B16" s="55"/>
      <c r="C16" s="51"/>
      <c r="D16" s="78"/>
      <c r="E16" s="51"/>
      <c r="F16" s="51"/>
      <c r="G16" s="51"/>
      <c r="H16" s="85"/>
      <c r="I16" s="85"/>
      <c r="J16" s="19">
        <f t="shared" si="1"/>
        <v>0</v>
      </c>
    </row>
    <row r="17" spans="1:10" ht="28.5" customHeight="1">
      <c r="A17" s="53"/>
      <c r="B17" s="8" t="s">
        <v>17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54"/>
      <c r="B18" s="8" t="s">
        <v>18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56">
        <v>3</v>
      </c>
      <c r="B20" s="83" t="s">
        <v>8</v>
      </c>
      <c r="C20" s="85">
        <v>452.8</v>
      </c>
      <c r="D20" s="76">
        <v>150</v>
      </c>
      <c r="E20" s="85">
        <v>150</v>
      </c>
      <c r="F20" s="85">
        <v>150</v>
      </c>
      <c r="G20" s="85">
        <v>400</v>
      </c>
      <c r="H20" s="85">
        <v>400</v>
      </c>
      <c r="I20" s="85">
        <v>400</v>
      </c>
      <c r="J20" s="19">
        <f t="shared" si="1"/>
        <v>2102.8</v>
      </c>
    </row>
    <row r="21" spans="1:10" ht="9" customHeight="1">
      <c r="A21" s="56"/>
      <c r="B21" s="83"/>
      <c r="C21" s="85"/>
      <c r="D21" s="76"/>
      <c r="E21" s="85"/>
      <c r="F21" s="85"/>
      <c r="G21" s="85"/>
      <c r="H21" s="85"/>
      <c r="I21" s="85"/>
      <c r="J21" s="19">
        <f t="shared" si="1"/>
        <v>0</v>
      </c>
    </row>
    <row r="22" spans="1:10" ht="36" customHeight="1">
      <c r="A22" s="14">
        <v>4</v>
      </c>
      <c r="B22" s="7" t="s">
        <v>9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10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11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12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13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14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14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mergeCells count="35">
    <mergeCell ref="B7:J7"/>
    <mergeCell ref="J9:J10"/>
    <mergeCell ref="C3:I3"/>
    <mergeCell ref="C4:I4"/>
    <mergeCell ref="C2:J2"/>
    <mergeCell ref="I15:I1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F15:F16"/>
    <mergeCell ref="G15:G16"/>
    <mergeCell ref="H15:H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C11:C12"/>
    <mergeCell ref="D11:D12"/>
    <mergeCell ref="E11:E12"/>
    <mergeCell ref="F11:F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2017-02-21T08:34:57Z</cp:lastPrinted>
  <dcterms:created xsi:type="dcterms:W3CDTF">2015-10-13T06:52:14Z</dcterms:created>
  <dcterms:modified xsi:type="dcterms:W3CDTF">2017-02-22T08:01:39Z</dcterms:modified>
  <cp:category/>
  <cp:version/>
  <cp:contentType/>
  <cp:contentStatus/>
</cp:coreProperties>
</file>