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5" i="1"/>
  <c r="G14"/>
  <c r="I26" l="1"/>
  <c r="I25" s="1"/>
  <c r="I24" s="1"/>
  <c r="I23" s="1"/>
  <c r="I22" s="1"/>
  <c r="I15" s="1"/>
  <c r="I14" s="1"/>
  <c r="I20"/>
  <c r="I19" s="1"/>
  <c r="I18" s="1"/>
  <c r="I17" s="1"/>
  <c r="I16" s="1"/>
  <c r="G20"/>
  <c r="G19"/>
  <c r="G18" s="1"/>
  <c r="G17" s="1"/>
  <c r="G16" s="1"/>
  <c r="G26"/>
  <c r="G25" s="1"/>
  <c r="G24" l="1"/>
  <c r="G23" s="1"/>
  <c r="G22" s="1"/>
</calcChain>
</file>

<file path=xl/sharedStrings.xml><?xml version="1.0" encoding="utf-8"?>
<sst xmlns="http://schemas.openxmlformats.org/spreadsheetml/2006/main" count="100" uniqueCount="49">
  <si>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</si>
  <si>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</si>
  <si>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</si>
  <si>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</si>
  <si>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</si>
  <si>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</si>
  <si>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</si>
  <si>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</si>
  <si>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0500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</si>
  <si>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</si>
  <si>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</si>
  <si>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</si>
  <si>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</si>
  <si>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</si>
  <si>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ЖИЛИЩНО-КОММУНАЛЬНОЕ ХОЗЯЙСТВО</t>
  </si>
  <si>
    <t>+</t>
  </si>
  <si>
    <t xml:space="preserve"> "Город Малоярославец" на 2017 год и   </t>
  </si>
  <si>
    <t xml:space="preserve">на плановый период 2018 и 2019 годов"   </t>
  </si>
  <si>
    <t>Бюджетные ассигнования на 2018 год</t>
  </si>
  <si>
    <t>0502</t>
  </si>
  <si>
    <t>09 0 00 00000</t>
  </si>
  <si>
    <t>09 0 01 00000</t>
  </si>
  <si>
    <t>09 0 01 00580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</si>
  <si>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</si>
  <si>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Коммунальное хозяйство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</si>
  <si>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</si>
  <si>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</si>
  <si>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0503</t>
  </si>
  <si>
    <t>16 0 00 00000</t>
  </si>
  <si>
    <t>16 0 01 00000</t>
  </si>
  <si>
    <t>16 0 01 00660</t>
  </si>
  <si>
    <t>200</t>
  </si>
  <si>
    <t>240</t>
  </si>
  <si>
    <t>-</t>
  </si>
  <si>
    <t>Благоустройство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</si>
  <si>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</si>
  <si>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</si>
  <si>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</si>
  <si>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</si>
  <si>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</si>
  <si>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Бюджетные ассигнования на 2019 год</t>
  </si>
  <si>
    <t>Изменения ведомственной структуры расходов бюджета муниципального образования городское поселение "Город Малоярославец"  на плановый период 2018 и 2019 годов</t>
  </si>
  <si>
    <t>Приложение № 6</t>
  </si>
  <si>
    <t xml:space="preserve"> №               от  31 января 2017 года  </t>
  </si>
  <si>
    <t>410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</si>
  <si>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</si>
  <si>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</si>
  <si>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</si>
  <si>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№161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</si>
</sst>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11" fillId="2" borderId="0"/>
    <xf numFmtId="0" fontId="3" fillId="2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6" applyNumberFormat="0" applyAlignment="0" applyProtection="0"/>
    <xf numFmtId="0" fontId="20" fillId="8" borderId="7" applyNumberFormat="0" applyAlignment="0" applyProtection="0"/>
    <xf numFmtId="0" fontId="21" fillId="8" borderId="6" applyNumberFormat="0" applyAlignment="0" applyProtection="0"/>
    <xf numFmtId="0" fontId="22" fillId="0" borderId="8" applyNumberFormat="0" applyFill="0" applyAlignment="0" applyProtection="0"/>
    <xf numFmtId="0" fontId="23" fillId="9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2" borderId="0"/>
    <xf numFmtId="0" fontId="2" fillId="10" borderId="10" applyNumberFormat="0" applyFont="0" applyAlignment="0" applyProtection="0"/>
    <xf numFmtId="0" fontId="30" fillId="2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0" borderId="0"/>
    <xf numFmtId="0" fontId="32" fillId="0" borderId="0">
      <alignment horizontal="left" vertical="top" wrapText="1"/>
    </xf>
    <xf numFmtId="0" fontId="33" fillId="0" borderId="0">
      <alignment horizontal="center" wrapText="1"/>
    </xf>
    <xf numFmtId="0" fontId="33" fillId="0" borderId="0">
      <alignment horizontal="center"/>
    </xf>
    <xf numFmtId="0" fontId="32" fillId="0" borderId="0">
      <alignment wrapText="1"/>
    </xf>
    <xf numFmtId="0" fontId="32" fillId="0" borderId="0">
      <alignment horizontal="right"/>
    </xf>
    <xf numFmtId="0" fontId="34" fillId="0" borderId="2">
      <alignment horizontal="center" vertical="center" wrapText="1"/>
    </xf>
    <xf numFmtId="0" fontId="32" fillId="0" borderId="2">
      <alignment horizontal="center" vertical="center" shrinkToFit="1"/>
    </xf>
    <xf numFmtId="49" fontId="34" fillId="0" borderId="2">
      <alignment horizontal="left" vertical="top" wrapText="1"/>
    </xf>
    <xf numFmtId="49" fontId="32" fillId="0" borderId="2">
      <alignment horizontal="left" vertical="top" wrapText="1"/>
    </xf>
    <xf numFmtId="0" fontId="34" fillId="0" borderId="2">
      <alignment horizontal="left"/>
    </xf>
    <xf numFmtId="0" fontId="32" fillId="0" borderId="13"/>
    <xf numFmtId="0" fontId="32" fillId="0" borderId="0">
      <alignment horizontal="left" wrapText="1"/>
    </xf>
    <xf numFmtId="49" fontId="34" fillId="0" borderId="2">
      <alignment horizontal="center" vertical="top" wrapText="1"/>
    </xf>
    <xf numFmtId="49" fontId="32" fillId="0" borderId="2">
      <alignment horizontal="center" vertical="top" wrapText="1"/>
    </xf>
    <xf numFmtId="4" fontId="34" fillId="35" borderId="2">
      <alignment horizontal="right" vertical="top" shrinkToFit="1"/>
    </xf>
    <xf numFmtId="4" fontId="32" fillId="35" borderId="2">
      <alignment horizontal="right" vertical="top" shrinkToFit="1"/>
    </xf>
    <xf numFmtId="4" fontId="34" fillId="36" borderId="2">
      <alignment horizontal="right" vertical="top" shrinkToFit="1"/>
    </xf>
    <xf numFmtId="0" fontId="32" fillId="0" borderId="0"/>
    <xf numFmtId="0" fontId="33" fillId="0" borderId="0">
      <alignment horizontal="center"/>
    </xf>
    <xf numFmtId="0" fontId="32" fillId="0" borderId="0">
      <alignment wrapText="1"/>
    </xf>
    <xf numFmtId="0" fontId="32" fillId="0" borderId="0">
      <alignment horizontal="right"/>
    </xf>
    <xf numFmtId="0" fontId="32" fillId="0" borderId="14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6" fillId="37" borderId="0">
      <alignment horizontal="left"/>
      <protection locked="0"/>
    </xf>
    <xf numFmtId="0" fontId="36" fillId="37" borderId="15">
      <alignment horizontal="left"/>
      <protection locked="0"/>
    </xf>
    <xf numFmtId="0" fontId="36" fillId="37" borderId="16">
      <alignment horizontal="left"/>
      <protection locked="0"/>
    </xf>
    <xf numFmtId="0" fontId="36" fillId="37" borderId="13">
      <alignment horizontal="left"/>
      <protection locked="0"/>
    </xf>
    <xf numFmtId="0" fontId="3" fillId="2" borderId="0"/>
    <xf numFmtId="49" fontId="32" fillId="38" borderId="2">
      <alignment horizontal="center" vertical="center" wrapText="1"/>
    </xf>
  </cellStyleXfs>
  <cellXfs count="40">
    <xf numFmtId="0" fontId="0" fillId="0" borderId="0" xfId="0"/>
    <xf numFmtId="0" fontId="10" fillId="0" borderId="0" xfId="0" applyFont="1" applyFill="1" applyAlignment="1">
      <alignment horizontal="right" vertical="center"/>
    </xf>
    <xf numFmtId="0" fontId="7" fillId="3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" fontId="9" fillId="0" borderId="17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vertical="top" shrinkToFit="1"/>
    </xf>
    <xf numFmtId="4" fontId="29" fillId="0" borderId="17" xfId="0" applyNumberFormat="1" applyFont="1" applyFill="1" applyBorder="1" applyAlignment="1">
      <alignment vertical="top" shrinkToFit="1"/>
    </xf>
    <xf numFmtId="4" fontId="28" fillId="0" borderId="17" xfId="0" applyNumberFormat="1" applyFont="1" applyFill="1" applyBorder="1" applyAlignment="1">
      <alignment vertical="top" shrinkToFit="1"/>
    </xf>
    <xf numFmtId="4" fontId="28" fillId="0" borderId="17" xfId="0" applyNumberFormat="1" applyFont="1" applyFill="1" applyBorder="1" applyAlignment="1">
      <alignment horizontal="right" vertical="top" shrinkToFit="1"/>
    </xf>
    <xf numFmtId="0" fontId="6" fillId="3" borderId="0" xfId="2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 vertical="top" shrinkToFit="1"/>
    </xf>
    <xf numFmtId="0" fontId="6" fillId="3" borderId="0" xfId="2" applyFont="1" applyFill="1" applyBorder="1" applyAlignment="1"/>
    <xf numFmtId="0" fontId="8" fillId="3" borderId="1" xfId="0" applyFont="1" applyFill="1" applyBorder="1" applyAlignment="1">
      <alignment horizontal="center" vertical="center" shrinkToFit="1"/>
    </xf>
    <xf numFmtId="49" fontId="28" fillId="2" borderId="1" xfId="0" applyNumberFormat="1" applyFont="1" applyFill="1" applyBorder="1" applyAlignment="1">
      <alignment horizontal="left" vertical="top" wrapText="1"/>
    </xf>
    <xf numFmtId="49" fontId="32" fillId="0" borderId="2" xfId="73" applyNumberFormat="1" applyAlignment="1" applyProtection="1">
      <alignment horizontal="left" vertical="center" wrapText="1"/>
    </xf>
    <xf numFmtId="49" fontId="28" fillId="0" borderId="2" xfId="73" applyNumberFormat="1" applyFont="1" applyAlignment="1" applyProtection="1">
      <alignment horizontal="left" vertical="center" wrapText="1"/>
    </xf>
    <xf numFmtId="49" fontId="28" fillId="0" borderId="2" xfId="68" applyNumberFormat="1" applyFont="1" applyAlignment="1" applyProtection="1">
      <alignment horizontal="left" vertical="top" wrapText="1"/>
    </xf>
    <xf numFmtId="49" fontId="34" fillId="0" borderId="2" xfId="73" applyNumberFormat="1" applyFont="1" applyAlignment="1" applyProtection="1">
      <alignment horizontal="left" vertical="center" wrapText="1"/>
    </xf>
    <xf numFmtId="49" fontId="34" fillId="0" borderId="2" xfId="68" applyNumberFormat="1" applyFont="1" applyAlignment="1" applyProtection="1">
      <alignment horizontal="left" vertical="top" wrapText="1"/>
    </xf>
    <xf numFmtId="49" fontId="28" fillId="0" borderId="1" xfId="0" applyNumberFormat="1" applyFont="1" applyFill="1" applyBorder="1" applyAlignment="1">
      <alignment horizontal="center" vertical="top" wrapText="1"/>
    </xf>
    <xf numFmtId="49" fontId="28" fillId="0" borderId="2" xfId="73" applyNumberFormat="1" applyFont="1" applyFill="1" applyAlignment="1" applyProtection="1">
      <alignment horizontal="center" vertical="top" wrapText="1"/>
    </xf>
    <xf numFmtId="49" fontId="28" fillId="0" borderId="2" xfId="74" applyNumberFormat="1" applyFont="1" applyFill="1" applyAlignment="1" applyProtection="1">
      <alignment horizontal="center" vertical="top" wrapText="1"/>
    </xf>
    <xf numFmtId="49" fontId="28" fillId="0" borderId="20" xfId="91" applyNumberFormat="1" applyFont="1" applyFill="1" applyBorder="1" applyAlignment="1">
      <alignment horizontal="center" vertical="top" wrapText="1"/>
    </xf>
    <xf numFmtId="49" fontId="32" fillId="0" borderId="2" xfId="73" applyNumberFormat="1" applyFill="1" applyAlignment="1" applyProtection="1">
      <alignment horizontal="center" vertical="top" wrapText="1"/>
    </xf>
    <xf numFmtId="49" fontId="32" fillId="0" borderId="2" xfId="74" applyNumberFormat="1" applyFont="1" applyFill="1" applyAlignment="1" applyProtection="1">
      <alignment horizontal="center" vertical="top" wrapText="1"/>
    </xf>
    <xf numFmtId="49" fontId="34" fillId="0" borderId="2" xfId="73" applyNumberFormat="1" applyFont="1" applyFill="1" applyAlignment="1" applyProtection="1">
      <alignment horizontal="center" vertical="top" wrapText="1"/>
    </xf>
    <xf numFmtId="49" fontId="34" fillId="0" borderId="2" xfId="74" applyNumberFormat="1" applyFont="1" applyFill="1" applyAlignment="1" applyProtection="1">
      <alignment horizontal="center" vertical="top" wrapText="1"/>
    </xf>
    <xf numFmtId="49" fontId="34" fillId="0" borderId="20" xfId="74" applyNumberFormat="1" applyFont="1" applyFill="1" applyBorder="1" applyAlignment="1" applyProtection="1">
      <alignment horizontal="center" vertical="top" wrapText="1"/>
    </xf>
    <xf numFmtId="49" fontId="32" fillId="0" borderId="20" xfId="74" applyNumberFormat="1" applyFont="1" applyFill="1" applyBorder="1" applyAlignment="1" applyProtection="1">
      <alignment horizontal="center" vertical="top" wrapText="1"/>
    </xf>
    <xf numFmtId="4" fontId="28" fillId="0" borderId="18" xfId="0" applyNumberFormat="1" applyFont="1" applyFill="1" applyBorder="1" applyAlignment="1">
      <alignment horizontal="center" vertical="top" shrinkToFit="1"/>
    </xf>
    <xf numFmtId="4" fontId="28" fillId="0" borderId="19" xfId="0" applyNumberFormat="1" applyFont="1" applyFill="1" applyBorder="1" applyAlignment="1">
      <alignment horizontal="right" vertical="top" shrinkToFit="1"/>
    </xf>
    <xf numFmtId="49" fontId="28" fillId="0" borderId="2" xfId="68" applyNumberFormat="1" applyFont="1" applyFill="1" applyProtection="1">
      <alignment horizontal="left" vertical="top" wrapText="1"/>
    </xf>
    <xf numFmtId="49" fontId="32" fillId="0" borderId="2" xfId="68" applyNumberFormat="1" applyFill="1" applyProtection="1">
      <alignment horizontal="left" vertical="top" wrapText="1"/>
    </xf>
    <xf numFmtId="49" fontId="29" fillId="0" borderId="20" xfId="91" applyNumberFormat="1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3" borderId="0" xfId="2" applyFont="1" applyFill="1" applyAlignment="1">
      <alignment horizontal="center" vertical="center" wrapText="1"/>
    </xf>
  </cellXfs>
  <cellStyles count="93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8 2" xfId="92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0" zoomScaleNormal="120" workbookViewId="0">
      <selection activeCell="F9" sqref="F9"/>
    </sheetView>
  </sheetViews>
  <sheetFormatPr defaultRowHeight="12.75"/>
  <cols>
    <col min="1" max="1" width="47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.85546875" customWidth="1"/>
    <col min="7" max="7" width="12.28515625" customWidth="1"/>
    <col min="8" max="8" width="2.42578125" customWidth="1"/>
    <col min="9" max="9" width="11.7109375" customWidth="1"/>
  </cols>
  <sheetData>
    <row r="1" spans="1:9">
      <c r="G1" s="3"/>
      <c r="I1" s="3" t="s">
        <v>42</v>
      </c>
    </row>
    <row r="2" spans="1:9">
      <c r="G2" s="3"/>
      <c r="I2" s="3" t="s">
        <v>9</v>
      </c>
    </row>
    <row r="3" spans="1:9">
      <c r="G3" s="3"/>
      <c r="I3" s="3" t="s">
        <v>10</v>
      </c>
    </row>
    <row r="4" spans="1:9">
      <c r="G4" s="3"/>
      <c r="I4" s="3" t="s">
        <v>11</v>
      </c>
    </row>
    <row r="5" spans="1:9">
      <c r="G5" s="3"/>
      <c r="I5" s="3" t="s">
        <v>12</v>
      </c>
    </row>
    <row r="6" spans="1:9">
      <c r="G6" s="3"/>
      <c r="I6" s="3" t="s">
        <v>16</v>
      </c>
    </row>
    <row r="7" spans="1:9" ht="16.5" customHeight="1">
      <c r="G7" s="3"/>
      <c r="I7" s="3" t="s">
        <v>17</v>
      </c>
    </row>
    <row r="8" spans="1:9" ht="16.5" customHeight="1">
      <c r="F8" t="s">
        <v>48</v>
      </c>
      <c r="G8" s="4"/>
      <c r="I8" s="4" t="s">
        <v>43</v>
      </c>
    </row>
    <row r="9" spans="1:9" ht="28.5" customHeight="1">
      <c r="G9" s="1"/>
      <c r="I9" s="1" t="s">
        <v>13</v>
      </c>
    </row>
    <row r="10" spans="1:9" ht="39" customHeight="1">
      <c r="A10" s="39" t="s">
        <v>41</v>
      </c>
      <c r="B10" s="39"/>
      <c r="C10" s="39"/>
      <c r="D10" s="39"/>
      <c r="E10" s="39"/>
      <c r="F10" s="39"/>
      <c r="G10" s="39"/>
      <c r="H10" s="39"/>
      <c r="I10" s="39"/>
    </row>
    <row r="11" spans="1:9">
      <c r="A11" s="12"/>
      <c r="B11" s="12"/>
      <c r="C11" s="12"/>
      <c r="D11" s="12"/>
      <c r="E11" s="12"/>
      <c r="G11" s="10" t="s">
        <v>0</v>
      </c>
    </row>
    <row r="12" spans="1:9" ht="88.5" customHeigh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35" t="s">
        <v>18</v>
      </c>
      <c r="G12" s="36"/>
      <c r="H12" s="35" t="s">
        <v>40</v>
      </c>
      <c r="I12" s="36"/>
    </row>
    <row r="13" spans="1:9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37">
        <v>6</v>
      </c>
      <c r="G13" s="38"/>
      <c r="H13" s="37">
        <v>6</v>
      </c>
      <c r="I13" s="38"/>
    </row>
    <row r="14" spans="1:9" ht="38.25">
      <c r="A14" s="14" t="s">
        <v>6</v>
      </c>
      <c r="B14" s="20" t="s">
        <v>7</v>
      </c>
      <c r="C14" s="20"/>
      <c r="D14" s="20"/>
      <c r="E14" s="20"/>
      <c r="F14" s="11" t="s">
        <v>15</v>
      </c>
      <c r="G14" s="5">
        <f>G15</f>
        <v>7000000</v>
      </c>
      <c r="H14" s="11" t="s">
        <v>15</v>
      </c>
      <c r="I14" s="5">
        <f>I15</f>
        <v>8500000</v>
      </c>
    </row>
    <row r="15" spans="1:9">
      <c r="A15" s="14" t="s">
        <v>14</v>
      </c>
      <c r="B15" s="20" t="s">
        <v>7</v>
      </c>
      <c r="C15" s="20" t="s">
        <v>8</v>
      </c>
      <c r="D15" s="20"/>
      <c r="E15" s="20"/>
      <c r="F15" s="11" t="s">
        <v>15</v>
      </c>
      <c r="G15" s="5">
        <f>G16-G22</f>
        <v>7000000</v>
      </c>
      <c r="H15" s="11" t="s">
        <v>15</v>
      </c>
      <c r="I15" s="5">
        <f>I16-I22</f>
        <v>8500000</v>
      </c>
    </row>
    <row r="16" spans="1:9">
      <c r="A16" s="16" t="s">
        <v>24</v>
      </c>
      <c r="B16" s="21" t="s">
        <v>7</v>
      </c>
      <c r="C16" s="22" t="s">
        <v>19</v>
      </c>
      <c r="D16" s="20"/>
      <c r="E16" s="20"/>
      <c r="F16" s="11" t="s">
        <v>15</v>
      </c>
      <c r="G16" s="5">
        <f t="shared" ref="G16:G20" si="0">G17</f>
        <v>10000000</v>
      </c>
      <c r="H16" s="11" t="s">
        <v>15</v>
      </c>
      <c r="I16" s="5">
        <f t="shared" ref="I16:I20" si="1">I17</f>
        <v>10000000</v>
      </c>
    </row>
    <row r="17" spans="1:9" ht="51">
      <c r="A17" s="17" t="s">
        <v>23</v>
      </c>
      <c r="B17" s="21" t="s">
        <v>7</v>
      </c>
      <c r="C17" s="21" t="s">
        <v>19</v>
      </c>
      <c r="D17" s="21" t="s">
        <v>20</v>
      </c>
      <c r="E17" s="22"/>
      <c r="F17" s="11" t="s">
        <v>15</v>
      </c>
      <c r="G17" s="5">
        <f t="shared" si="0"/>
        <v>10000000</v>
      </c>
      <c r="H17" s="11" t="s">
        <v>15</v>
      </c>
      <c r="I17" s="5">
        <f t="shared" si="1"/>
        <v>10000000</v>
      </c>
    </row>
    <row r="18" spans="1:9" ht="28.5" customHeight="1">
      <c r="A18" s="17" t="s">
        <v>25</v>
      </c>
      <c r="B18" s="21" t="s">
        <v>7</v>
      </c>
      <c r="C18" s="21" t="s">
        <v>19</v>
      </c>
      <c r="D18" s="21" t="s">
        <v>21</v>
      </c>
      <c r="E18" s="22"/>
      <c r="F18" s="11" t="s">
        <v>15</v>
      </c>
      <c r="G18" s="5">
        <f t="shared" si="0"/>
        <v>10000000</v>
      </c>
      <c r="H18" s="11" t="s">
        <v>15</v>
      </c>
      <c r="I18" s="5">
        <f t="shared" si="1"/>
        <v>10000000</v>
      </c>
    </row>
    <row r="19" spans="1:9" ht="20.25" customHeight="1">
      <c r="A19" s="16" t="s">
        <v>26</v>
      </c>
      <c r="B19" s="21" t="s">
        <v>7</v>
      </c>
      <c r="C19" s="22" t="s">
        <v>19</v>
      </c>
      <c r="D19" s="22" t="s">
        <v>22</v>
      </c>
      <c r="E19" s="22"/>
      <c r="F19" s="11" t="s">
        <v>15</v>
      </c>
      <c r="G19" s="6">
        <f t="shared" si="0"/>
        <v>10000000</v>
      </c>
      <c r="H19" s="11" t="s">
        <v>15</v>
      </c>
      <c r="I19" s="6">
        <f t="shared" si="1"/>
        <v>10000000</v>
      </c>
    </row>
    <row r="20" spans="1:9" ht="25.5">
      <c r="A20" s="32" t="s">
        <v>46</v>
      </c>
      <c r="B20" s="21" t="s">
        <v>7</v>
      </c>
      <c r="C20" s="22" t="s">
        <v>19</v>
      </c>
      <c r="D20" s="22" t="s">
        <v>22</v>
      </c>
      <c r="E20" s="23" t="s">
        <v>45</v>
      </c>
      <c r="F20" s="11" t="s">
        <v>15</v>
      </c>
      <c r="G20" s="6">
        <f t="shared" si="0"/>
        <v>10000000</v>
      </c>
      <c r="H20" s="11" t="s">
        <v>15</v>
      </c>
      <c r="I20" s="6">
        <f t="shared" si="1"/>
        <v>10000000</v>
      </c>
    </row>
    <row r="21" spans="1:9">
      <c r="A21" s="33" t="s">
        <v>47</v>
      </c>
      <c r="B21" s="24" t="s">
        <v>7</v>
      </c>
      <c r="C21" s="25" t="s">
        <v>19</v>
      </c>
      <c r="D21" s="25" t="s">
        <v>22</v>
      </c>
      <c r="E21" s="34" t="s">
        <v>44</v>
      </c>
      <c r="F21" s="11" t="s">
        <v>15</v>
      </c>
      <c r="G21" s="7">
        <v>10000000</v>
      </c>
      <c r="H21" s="11" t="s">
        <v>15</v>
      </c>
      <c r="I21" s="7">
        <v>10000000</v>
      </c>
    </row>
    <row r="22" spans="1:9" ht="22.5" customHeight="1">
      <c r="A22" s="18" t="s">
        <v>34</v>
      </c>
      <c r="B22" s="26" t="s">
        <v>7</v>
      </c>
      <c r="C22" s="27" t="s">
        <v>27</v>
      </c>
      <c r="D22" s="27"/>
      <c r="E22" s="23"/>
      <c r="F22" s="11"/>
      <c r="G22" s="8">
        <f>G23</f>
        <v>3000000</v>
      </c>
      <c r="H22" s="11"/>
      <c r="I22" s="8">
        <f>I23</f>
        <v>1500000</v>
      </c>
    </row>
    <row r="23" spans="1:9" ht="51" customHeight="1">
      <c r="A23" s="19" t="s">
        <v>35</v>
      </c>
      <c r="B23" s="26" t="s">
        <v>7</v>
      </c>
      <c r="C23" s="26" t="s">
        <v>27</v>
      </c>
      <c r="D23" s="26" t="s">
        <v>28</v>
      </c>
      <c r="E23" s="27"/>
      <c r="F23" s="11" t="s">
        <v>33</v>
      </c>
      <c r="G23" s="8">
        <f t="shared" ref="G23:I24" si="2">G24</f>
        <v>3000000</v>
      </c>
      <c r="H23" s="11" t="s">
        <v>33</v>
      </c>
      <c r="I23" s="8">
        <f t="shared" si="2"/>
        <v>1500000</v>
      </c>
    </row>
    <row r="24" spans="1:9" ht="51">
      <c r="A24" s="19" t="s">
        <v>36</v>
      </c>
      <c r="B24" s="26" t="s">
        <v>7</v>
      </c>
      <c r="C24" s="26" t="s">
        <v>27</v>
      </c>
      <c r="D24" s="26" t="s">
        <v>29</v>
      </c>
      <c r="E24" s="27"/>
      <c r="F24" s="30" t="s">
        <v>33</v>
      </c>
      <c r="G24" s="31">
        <f t="shared" si="2"/>
        <v>3000000</v>
      </c>
      <c r="H24" s="30" t="s">
        <v>33</v>
      </c>
      <c r="I24" s="31">
        <f t="shared" si="2"/>
        <v>1500000</v>
      </c>
    </row>
    <row r="25" spans="1:9">
      <c r="A25" s="18" t="s">
        <v>37</v>
      </c>
      <c r="B25" s="26" t="s">
        <v>7</v>
      </c>
      <c r="C25" s="27" t="s">
        <v>27</v>
      </c>
      <c r="D25" s="27" t="s">
        <v>30</v>
      </c>
      <c r="E25" s="28"/>
      <c r="F25" s="11" t="s">
        <v>33</v>
      </c>
      <c r="G25" s="9">
        <f>G26</f>
        <v>3000000</v>
      </c>
      <c r="H25" s="11" t="s">
        <v>33</v>
      </c>
      <c r="I25" s="9">
        <f>I26</f>
        <v>1500000</v>
      </c>
    </row>
    <row r="26" spans="1:9" ht="25.5">
      <c r="A26" s="18" t="s">
        <v>38</v>
      </c>
      <c r="B26" s="26" t="s">
        <v>7</v>
      </c>
      <c r="C26" s="27" t="s">
        <v>27</v>
      </c>
      <c r="D26" s="27" t="s">
        <v>30</v>
      </c>
      <c r="E26" s="28" t="s">
        <v>31</v>
      </c>
      <c r="F26" s="11" t="s">
        <v>33</v>
      </c>
      <c r="G26" s="9">
        <f>G27</f>
        <v>3000000</v>
      </c>
      <c r="H26" s="11" t="s">
        <v>33</v>
      </c>
      <c r="I26" s="9">
        <f>I27</f>
        <v>1500000</v>
      </c>
    </row>
    <row r="27" spans="1:9" ht="25.5">
      <c r="A27" s="15" t="s">
        <v>39</v>
      </c>
      <c r="B27" s="24" t="s">
        <v>7</v>
      </c>
      <c r="C27" s="25" t="s">
        <v>27</v>
      </c>
      <c r="D27" s="25" t="s">
        <v>30</v>
      </c>
      <c r="E27" s="29" t="s">
        <v>32</v>
      </c>
      <c r="F27" s="11" t="s">
        <v>33</v>
      </c>
      <c r="G27" s="7">
        <v>3000000</v>
      </c>
      <c r="H27" s="11" t="s">
        <v>33</v>
      </c>
      <c r="I27" s="7">
        <v>1500000</v>
      </c>
    </row>
  </sheetData>
  <mergeCells count="5">
    <mergeCell ref="F12:G12"/>
    <mergeCell ref="F13:G13"/>
    <mergeCell ref="H12:I12"/>
    <mergeCell ref="H13:I13"/>
    <mergeCell ref="A10:I10"/>
  </mergeCells>
  <phoneticPr fontId="4" type="noConversion"/>
  <pageMargins left="0.78740157480314965" right="0.19685039370078741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2017-01-22T10:58:42Z</cp:lastPrinted>
  <dcterms:created xsi:type="dcterms:W3CDTF">2014-12-18T05:56:01Z</dcterms:created>
  <dcterms:modified xsi:type="dcterms:W3CDTF">2017-02-18T22:44:05Z</dcterms:modified>
</cp:coreProperties>
</file>