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5180" windowHeight="8655" activeTab="0"/>
  </bookViews>
  <sheets>
    <sheet name="прилож межбюдж" sheetId="1" r:id="rId1"/>
  </sheets>
  <definedNames/>
  <calcPr fullCalcOnLoad="1"/>
</workbook>
</file>

<file path=xl/sharedStrings.xml><?xml version="1.0" encoding="utf-8"?>
<sst xmlns="http://schemas.openxmlformats.org/spreadsheetml/2006/main" count="45" uniqueCount="39">
  <si>
    <t>МЕЖБЮДЖЕТНЫЕ ТРАНСФЕРТЫ – ВСЕГО</t>
  </si>
  <si>
    <t xml:space="preserve">Код </t>
  </si>
  <si>
    <t>(рублей)</t>
  </si>
  <si>
    <t>Наименование вида межбюджетных трансфертов</t>
  </si>
  <si>
    <t>250 2 02 40014 13 0000 151                                                        район</t>
  </si>
  <si>
    <t>Дотации  бюджетам городских поселений на выравнивание бюджетной обеспеченности</t>
  </si>
  <si>
    <t>250 2 02 15001 13 0000 151                                        район</t>
  </si>
  <si>
    <t>250 2 02 29999 13 0201 151</t>
  </si>
  <si>
    <t xml:space="preserve">250 2 02 29999 13 0286 151          </t>
  </si>
  <si>
    <t>МЕЖБЮДЖЕТНЫЕ ТРАНСФЕРТЫ, ПРЕДОСТАВЛЯЕМЫЕ БЮДЖЕТУ МУНИЦИПАЛЬНОГО ОБРАЗОВАНИЯ ГОРОДСКОЕ ПОСЕЛЕНИЕ «ГОРОД МАЛОЯРОСЛАВЕЦ» ИЗ ДРУГИХ БЮДЖЕТОВ БЮДЖЕТНОЙ СИСТЕМЫ РОССИЙСКОЙ ФЕДЕРАЦИИ НА 2020 ГОД</t>
  </si>
  <si>
    <t>Прочие субсидии бюджетам  муниципальных образований на реализацию мероприятий подпрограммы "Совершенствование и развитие сети автомобильных дорог Калужской области</t>
  </si>
  <si>
    <t xml:space="preserve">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</si>
  <si>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</si>
  <si>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Поправки                                ( + - )</t>
  </si>
  <si>
    <t xml:space="preserve"> План                                    на 2020 год  </t>
  </si>
  <si>
    <t xml:space="preserve">План с учетом поправок                      на 2020 год  </t>
  </si>
  <si>
    <t xml:space="preserve">Приложение № 9                                                                                                                                              к Решению  Городской Думы                                                                                                                           «О бюджете муниципального образования                                                                                                                           городское  поселение 
«Город Малоярославец» на 2020 год                                                                                                                       и на плановый период 2021 и 2022 годов»                                                                                                   от 24 декабря 2019 года № 461  </t>
  </si>
  <si>
    <t>Прочие дотации на стимулирование руководителей исполнительно-распорядительных органов муниципальных образований области</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</si>
  <si>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</si>
  <si>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</si>
  <si>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</si>
  <si>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</si>
  <si>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</si>
  <si>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</si>
  <si>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</si>
  <si>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</si>
  <si>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</si>
  <si>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дотации на поощрение муниципальных образований Калужской области - победителей регионального этапа конкурса</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</si>
  <si>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t>
  </si>
  <si>
    <t>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</si>
  <si>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Прочие безвозмездные поступления в бюджеты городских поселений на реализацию программ формирования современной городской среды</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</si>
  <si>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</si>
  <si>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</si>
  <si>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</si>
  <si>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Глава муниципального образования                                                      И.С.Олефиренко</t>
  </si>
  <si>
    <t xml:space="preserve">Приложение № 4                                                                                                                                               к Решению  Городской Думы                                                                                                                           «О внесении изменений и дополнений в бюджет муниципального образования                                                                                                                           городское  поселение 
«Город Малоярославец» на 2020 год                                                                                                                       и на плановый период 2021 и 2022 годов»                                                                                                   от 24 декабря 2020 года № 46        </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</si>
  <si>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 (районные средства)</t>
  </si>
  <si>
    <t xml:space="preserve">Прочие субсидии бюджетам муниципальных образований на обеспечение финансовой устойчивости муниципальных образований Калужской области (погашение долговых обязательств и  произведение расчетов за топливно-энергетические ресурсы) </t>
  </si>
  <si>
    <t xml:space="preserve">Прочие межбюджетные трансферты, передаваемые на организацию и проведение военно-исторического фестиваля "День Малоярославецкого сражения" (районные средства)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</si>
</sst>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sz val="10"/>
      <name val="Times New Roman"/>
      <family val="1"/>
    </font>
    <font>
      <sz val="8"/>
      <name val="Arial Cyr"/>
      <family val="0"/>
    </font>
    <font>
      <sz val="9"/>
      <name val="Times New Roman"/>
      <family val="1"/>
    </font>
    <font>
      <b/>
      <sz val="10"/>
      <name val="Times New Roman"/>
      <family val="1"/>
    </font>
    <font>
      <b/>
      <sz val="11"/>
      <name val="Times New Roman"/>
      <family val="1"/>
    </font>
    <font>
      <b/>
      <sz val="9"/>
      <name val="Times New Roman"/>
      <family val="1"/>
    </font>
    <font>
      <sz val="7"/>
      <name val="Times New Roman"/>
      <family val="1"/>
    </font>
    <font>
      <sz val="8"/>
      <name val="Times New Roman"/>
      <family val="1"/>
    </font>
    <font>
      <sz val="11"/>
      <color indexed="8"/>
      <name val="Calibri"/>
      <family val="2"/>
    </font>
    <font>
      <sz val="11"/>
      <color indexed="9"/>
      <name val="Calibri"/>
      <family val="2"/>
    </font>
    <font>
      <i/>
      <sz val="9"/>
      <color indexed="8"/>
      <name val="Cambri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mbria"/>
      <family val="1"/>
    </font>
    <font>
      <sz val="11"/>
      <color theme="1"/>
      <name val="Calibri"/>
      <family val="2"/>
    </font>
    <font>
      <sz val="11"/>
      <color theme="0"/>
      <name val="Calibri"/>
      <family val="2"/>
    </font>
    <font>
      <i/>
      <sz val="9"/>
      <color rgb="FF000000"/>
      <name val="Cambri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 fontId="30" fillId="0" borderId="1">
      <alignment horizontal="center" vertical="center" shrinkToFi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2" applyNumberFormat="0" applyAlignment="0" applyProtection="0"/>
    <xf numFmtId="0" fontId="32" fillId="27" borderId="3" applyNumberFormat="0" applyAlignment="0" applyProtection="0"/>
    <xf numFmtId="0" fontId="33"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4" fontId="4" fillId="0" borderId="11" xfId="0" applyNumberFormat="1" applyFont="1" applyFill="1" applyBorder="1" applyAlignment="1">
      <alignment horizontal="center" vertical="center"/>
    </xf>
    <xf numFmtId="1" fontId="46" fillId="0" borderId="0" xfId="33" applyNumberFormat="1" applyFont="1" applyBorder="1" applyProtection="1">
      <alignment horizontal="center" vertical="center" shrinkToFit="1"/>
      <protection/>
    </xf>
    <xf numFmtId="0" fontId="0" fillId="0" borderId="0" xfId="0" applyBorder="1" applyAlignment="1">
      <alignment/>
    </xf>
    <xf numFmtId="0" fontId="4" fillId="0" borderId="12" xfId="0" applyFont="1" applyBorder="1" applyAlignment="1">
      <alignment horizontal="center" vertical="center"/>
    </xf>
    <xf numFmtId="0" fontId="1" fillId="0" borderId="11" xfId="0" applyFont="1" applyBorder="1" applyAlignment="1">
      <alignment horizontal="lef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xf>
    <xf numFmtId="1" fontId="1" fillId="0" borderId="12" xfId="0" applyNumberFormat="1" applyFont="1" applyFill="1" applyBorder="1" applyAlignment="1">
      <alignment horizontal="center" vertical="center" wrapText="1"/>
    </xf>
    <xf numFmtId="0" fontId="3" fillId="0" borderId="0" xfId="0" applyFont="1" applyAlignment="1">
      <alignment/>
    </xf>
    <xf numFmtId="2" fontId="3" fillId="0" borderId="0" xfId="0" applyNumberFormat="1" applyFont="1" applyBorder="1" applyAlignment="1">
      <alignment horizontal="center" vertical="center" wrapText="1"/>
    </xf>
    <xf numFmtId="0" fontId="1" fillId="0" borderId="0" xfId="0" applyFont="1" applyAlignment="1">
      <alignment wrapText="1"/>
    </xf>
    <xf numFmtId="4" fontId="1"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0" xfId="0" applyFont="1" applyAlignment="1">
      <alignment horizontal="right"/>
    </xf>
    <xf numFmtId="0" fontId="1" fillId="0" borderId="13" xfId="0" applyFont="1" applyBorder="1" applyAlignment="1">
      <alignment horizontal="left" vertical="center" wrapText="1"/>
    </xf>
    <xf numFmtId="0" fontId="1" fillId="0" borderId="13" xfId="0" applyNumberFormat="1" applyFont="1" applyBorder="1" applyAlignment="1">
      <alignment horizontal="left" vertical="center" wrapText="1"/>
    </xf>
    <xf numFmtId="0" fontId="4" fillId="0" borderId="13" xfId="0" applyFont="1" applyBorder="1" applyAlignment="1">
      <alignment horizontal="center" vertical="center" wrapText="1"/>
    </xf>
    <xf numFmtId="0" fontId="8" fillId="0" borderId="13" xfId="0" applyFont="1" applyBorder="1" applyAlignment="1">
      <alignment horizontal="left" vertical="center" wrapText="1"/>
    </xf>
    <xf numFmtId="0" fontId="4" fillId="0" borderId="14" xfId="0" applyFont="1" applyBorder="1" applyAlignment="1">
      <alignment horizontal="center" vertical="center" wrapText="1"/>
    </xf>
    <xf numFmtId="0" fontId="1" fillId="0" borderId="12" xfId="0" applyFont="1" applyBorder="1" applyAlignment="1">
      <alignment horizontal="center"/>
    </xf>
    <xf numFmtId="0" fontId="1" fillId="0" borderId="0" xfId="0" applyFont="1" applyAlignment="1">
      <alignment horizontal="right"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2" fontId="5" fillId="0" borderId="0" xfId="0" applyNumberFormat="1" applyFont="1" applyAlignment="1">
      <alignment horizontal="center" vertical="center" wrapText="1"/>
    </xf>
    <xf numFmtId="0" fontId="7" fillId="0" borderId="0" xfId="0" applyFont="1" applyAlignment="1">
      <alignment horizontal="right" wrapText="1"/>
    </xf>
    <xf numFmtId="0" fontId="1" fillId="0" borderId="15"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130" zoomScaleNormal="130" zoomScalePageLayoutView="0" workbookViewId="0" topLeftCell="B1">
      <selection activeCell="G7" sqref="G7"/>
    </sheetView>
  </sheetViews>
  <sheetFormatPr defaultColWidth="9.00390625" defaultRowHeight="12.75"/>
  <cols>
    <col min="1" max="1" width="23.375" style="0" hidden="1" customWidth="1"/>
    <col min="2" max="2" width="39.375" style="0" customWidth="1"/>
    <col min="3" max="3" width="16.625" style="0" customWidth="1"/>
    <col min="4" max="4" width="56.125" style="0" hidden="1" customWidth="1"/>
    <col min="5" max="5" width="15.625" style="0" customWidth="1"/>
    <col min="6" max="6" width="14.125" style="0" customWidth="1"/>
    <col min="7" max="7" width="14.00390625" style="0" customWidth="1"/>
    <col min="10" max="10" width="16.25390625" style="0" customWidth="1"/>
  </cols>
  <sheetData>
    <row r="1" spans="5:7" ht="108.75" customHeight="1">
      <c r="E1" s="22" t="s">
        <v>35</v>
      </c>
      <c r="F1" s="22"/>
      <c r="G1" s="22"/>
    </row>
    <row r="2" ht="12.75">
      <c r="G2" s="15" t="s">
        <v>34</v>
      </c>
    </row>
    <row r="3" spans="1:7" ht="75" customHeight="1">
      <c r="A3" s="10"/>
      <c r="B3" s="12"/>
      <c r="C3" s="12"/>
      <c r="D3" s="12"/>
      <c r="E3" s="28" t="s">
        <v>16</v>
      </c>
      <c r="F3" s="28"/>
      <c r="G3" s="28"/>
    </row>
    <row r="4" spans="1:7" ht="58.5" customHeight="1">
      <c r="A4" s="27" t="s">
        <v>9</v>
      </c>
      <c r="B4" s="27"/>
      <c r="C4" s="27"/>
      <c r="D4" s="27"/>
      <c r="E4" s="27"/>
      <c r="F4" s="27"/>
      <c r="G4" s="27"/>
    </row>
    <row r="5" spans="1:7" ht="12.75">
      <c r="A5" s="1"/>
      <c r="B5" s="1"/>
      <c r="C5" s="1"/>
      <c r="D5" s="1"/>
      <c r="E5" s="11"/>
      <c r="G5" s="11" t="s">
        <v>2</v>
      </c>
    </row>
    <row r="6" spans="1:7" ht="40.5" customHeight="1">
      <c r="A6" s="5" t="s">
        <v>1</v>
      </c>
      <c r="B6" s="23" t="s">
        <v>3</v>
      </c>
      <c r="C6" s="24"/>
      <c r="D6" s="18"/>
      <c r="E6" s="14" t="s">
        <v>14</v>
      </c>
      <c r="F6" s="14" t="s">
        <v>13</v>
      </c>
      <c r="G6" s="14" t="s">
        <v>15</v>
      </c>
    </row>
    <row r="7" spans="1:7" ht="21" customHeight="1">
      <c r="A7" s="6"/>
      <c r="B7" s="23" t="s">
        <v>0</v>
      </c>
      <c r="C7" s="24"/>
      <c r="D7" s="20"/>
      <c r="E7" s="2">
        <f>SUM(E8:E29)</f>
        <v>109832544.74000001</v>
      </c>
      <c r="F7" s="2">
        <f>SUM(F8:F29)</f>
        <v>30679251</v>
      </c>
      <c r="G7" s="2">
        <f>SUM(G8:G29)</f>
        <v>140511795.74</v>
      </c>
    </row>
    <row r="8" spans="1:7" ht="30" customHeight="1">
      <c r="A8" s="7" t="s">
        <v>6</v>
      </c>
      <c r="B8" s="25" t="s">
        <v>5</v>
      </c>
      <c r="C8" s="26"/>
      <c r="D8" s="16"/>
      <c r="E8" s="8">
        <v>28384157</v>
      </c>
      <c r="F8" s="21"/>
      <c r="G8" s="8">
        <f>E8+F8</f>
        <v>28384157</v>
      </c>
    </row>
    <row r="9" spans="1:7" ht="33" customHeight="1">
      <c r="A9" s="7"/>
      <c r="B9" s="25" t="s">
        <v>17</v>
      </c>
      <c r="C9" s="26"/>
      <c r="D9" s="16" t="s">
        <v>17</v>
      </c>
      <c r="E9" s="8">
        <v>790997</v>
      </c>
      <c r="F9" s="8"/>
      <c r="G9" s="8">
        <f>E9+F9</f>
        <v>790997</v>
      </c>
    </row>
    <row r="10" spans="1:7" ht="33" customHeight="1">
      <c r="A10" s="7"/>
      <c r="B10" s="25" t="s">
        <v>27</v>
      </c>
      <c r="C10" s="26"/>
      <c r="D10" s="16"/>
      <c r="E10" s="8">
        <v>924850</v>
      </c>
      <c r="F10" s="8"/>
      <c r="G10" s="8">
        <f>E10+F10</f>
        <v>924850</v>
      </c>
    </row>
    <row r="11" spans="1:7" ht="76.5" customHeight="1">
      <c r="A11" s="7"/>
      <c r="B11" s="25" t="s">
        <v>32</v>
      </c>
      <c r="C11" s="26"/>
      <c r="D11" s="16"/>
      <c r="E11" s="8">
        <v>500000</v>
      </c>
      <c r="F11" s="8"/>
      <c r="G11" s="8">
        <f>E11+F11</f>
        <v>500000</v>
      </c>
    </row>
    <row r="12" spans="1:7" ht="45" customHeight="1">
      <c r="A12" s="9" t="s">
        <v>7</v>
      </c>
      <c r="B12" s="25" t="s">
        <v>19</v>
      </c>
      <c r="C12" s="26"/>
      <c r="D12" s="16" t="s">
        <v>11</v>
      </c>
      <c r="E12" s="8">
        <v>6437195.32</v>
      </c>
      <c r="F12" s="8"/>
      <c r="G12" s="8">
        <f>E12+F12</f>
        <v>6437195.32</v>
      </c>
    </row>
    <row r="13" spans="1:7" ht="79.5" customHeight="1">
      <c r="A13" s="9"/>
      <c r="B13" s="31" t="s">
        <v>22</v>
      </c>
      <c r="C13" s="32"/>
      <c r="D13" s="19" t="s">
        <v>22</v>
      </c>
      <c r="E13" s="8">
        <v>166569</v>
      </c>
      <c r="F13" s="8">
        <v>-166569</v>
      </c>
      <c r="G13" s="8">
        <f>E13+F13</f>
        <v>0</v>
      </c>
    </row>
    <row r="14" spans="1:7" ht="60" customHeight="1">
      <c r="A14" s="9"/>
      <c r="B14" s="25" t="s">
        <v>23</v>
      </c>
      <c r="C14" s="26"/>
      <c r="D14" s="16" t="s">
        <v>23</v>
      </c>
      <c r="E14" s="8">
        <v>40000</v>
      </c>
      <c r="F14" s="8">
        <v>-40000</v>
      </c>
      <c r="G14" s="8">
        <f>E14+F14</f>
        <v>0</v>
      </c>
    </row>
    <row r="15" spans="1:7" ht="43.5" customHeight="1">
      <c r="A15" s="9"/>
      <c r="B15" s="25" t="s">
        <v>12</v>
      </c>
      <c r="C15" s="26"/>
      <c r="D15" s="16" t="s">
        <v>12</v>
      </c>
      <c r="E15" s="13">
        <v>2823277.4499999997</v>
      </c>
      <c r="F15" s="8"/>
      <c r="G15" s="8">
        <f>E15+F15</f>
        <v>2823277.4499999997</v>
      </c>
    </row>
    <row r="16" spans="1:7" ht="48.75" customHeight="1">
      <c r="A16" s="9"/>
      <c r="B16" s="25" t="s">
        <v>24</v>
      </c>
      <c r="C16" s="26"/>
      <c r="D16" s="16" t="s">
        <v>24</v>
      </c>
      <c r="E16" s="8">
        <v>368715</v>
      </c>
      <c r="F16" s="8">
        <v>-368715</v>
      </c>
      <c r="G16" s="8">
        <f>E16+F16</f>
        <v>0</v>
      </c>
    </row>
    <row r="17" spans="1:7" ht="45" customHeight="1">
      <c r="A17" s="9"/>
      <c r="B17" s="25" t="s">
        <v>20</v>
      </c>
      <c r="C17" s="26"/>
      <c r="D17" s="16"/>
      <c r="E17" s="8">
        <v>1000000</v>
      </c>
      <c r="F17" s="8"/>
      <c r="G17" s="8">
        <f>E17+F17</f>
        <v>1000000</v>
      </c>
    </row>
    <row r="18" spans="1:7" ht="42.75" customHeight="1">
      <c r="A18" s="9"/>
      <c r="B18" s="25" t="s">
        <v>10</v>
      </c>
      <c r="C18" s="26"/>
      <c r="D18" s="16"/>
      <c r="E18" s="8">
        <v>0</v>
      </c>
      <c r="F18" s="8"/>
      <c r="G18" s="8">
        <f>E18+F18</f>
        <v>0</v>
      </c>
    </row>
    <row r="19" spans="1:7" ht="42.75" customHeight="1">
      <c r="A19" s="9"/>
      <c r="B19" s="25" t="s">
        <v>21</v>
      </c>
      <c r="C19" s="26"/>
      <c r="D19" s="16"/>
      <c r="E19" s="8">
        <v>7049028.09</v>
      </c>
      <c r="F19" s="8"/>
      <c r="G19" s="8">
        <f>E19+F19</f>
        <v>7049028.09</v>
      </c>
    </row>
    <row r="20" spans="1:7" ht="57.75" customHeight="1">
      <c r="A20" s="9"/>
      <c r="B20" s="25" t="s">
        <v>37</v>
      </c>
      <c r="C20" s="26"/>
      <c r="D20" s="16"/>
      <c r="E20" s="8"/>
      <c r="F20" s="8">
        <v>30954535</v>
      </c>
      <c r="G20" s="8">
        <f>E20+F20</f>
        <v>30954535</v>
      </c>
    </row>
    <row r="21" spans="1:7" ht="122.25" customHeight="1">
      <c r="A21" s="9" t="s">
        <v>8</v>
      </c>
      <c r="B21" s="25" t="s">
        <v>26</v>
      </c>
      <c r="C21" s="26"/>
      <c r="D21" s="16" t="s">
        <v>26</v>
      </c>
      <c r="E21" s="8">
        <v>12304512.27</v>
      </c>
      <c r="F21" s="21"/>
      <c r="G21" s="8">
        <f>E21+F21</f>
        <v>12304512.27</v>
      </c>
    </row>
    <row r="22" spans="1:7" ht="51.75" customHeight="1">
      <c r="A22" s="9"/>
      <c r="B22" s="25" t="s">
        <v>33</v>
      </c>
      <c r="C22" s="26"/>
      <c r="D22" s="16"/>
      <c r="E22" s="8">
        <v>6184985.38</v>
      </c>
      <c r="F22" s="8"/>
      <c r="G22" s="8">
        <f>E22+F22</f>
        <v>6184985.38</v>
      </c>
    </row>
    <row r="23" spans="1:7" ht="44.25" customHeight="1">
      <c r="A23" s="9"/>
      <c r="B23" s="25" t="s">
        <v>28</v>
      </c>
      <c r="C23" s="26"/>
      <c r="D23" s="16"/>
      <c r="E23" s="8">
        <v>1694000</v>
      </c>
      <c r="F23" s="8"/>
      <c r="G23" s="8">
        <f>E23+F23</f>
        <v>1694000</v>
      </c>
    </row>
    <row r="24" spans="1:7" ht="54.75" customHeight="1">
      <c r="A24" s="9"/>
      <c r="B24" s="25" t="s">
        <v>18</v>
      </c>
      <c r="C24" s="26"/>
      <c r="D24" s="16" t="s">
        <v>25</v>
      </c>
      <c r="E24" s="8">
        <v>40560405.93</v>
      </c>
      <c r="F24" s="8"/>
      <c r="G24" s="8">
        <f>E24+F24</f>
        <v>40560405.93</v>
      </c>
    </row>
    <row r="25" spans="1:7" ht="45" customHeight="1">
      <c r="A25" s="9"/>
      <c r="B25" s="29" t="s">
        <v>38</v>
      </c>
      <c r="C25" s="30"/>
      <c r="D25" s="17"/>
      <c r="E25" s="8">
        <v>300000</v>
      </c>
      <c r="F25" s="8">
        <v>-300000</v>
      </c>
      <c r="G25" s="8">
        <f>E25+F25</f>
        <v>0</v>
      </c>
    </row>
    <row r="26" spans="1:7" ht="45" customHeight="1">
      <c r="A26" s="9"/>
      <c r="B26" s="29" t="s">
        <v>36</v>
      </c>
      <c r="C26" s="30"/>
      <c r="D26" s="17"/>
      <c r="E26" s="8"/>
      <c r="F26" s="8">
        <v>600000</v>
      </c>
      <c r="G26" s="8">
        <f>E26+F26</f>
        <v>600000</v>
      </c>
    </row>
    <row r="27" spans="1:7" ht="54" customHeight="1">
      <c r="A27" s="9"/>
      <c r="B27" s="25" t="s">
        <v>29</v>
      </c>
      <c r="C27" s="26"/>
      <c r="D27" s="16"/>
      <c r="E27" s="8">
        <v>8652.9</v>
      </c>
      <c r="F27" s="8"/>
      <c r="G27" s="8">
        <f>E27+F27</f>
        <v>8652.9</v>
      </c>
    </row>
    <row r="28" spans="1:7" ht="39" customHeight="1">
      <c r="A28" s="9"/>
      <c r="B28" s="25" t="s">
        <v>30</v>
      </c>
      <c r="C28" s="26"/>
      <c r="D28" s="16"/>
      <c r="E28" s="8">
        <v>211199.4</v>
      </c>
      <c r="F28" s="8"/>
      <c r="G28" s="8">
        <f>E28+F28</f>
        <v>211199.4</v>
      </c>
    </row>
    <row r="29" spans="1:7" ht="42" customHeight="1">
      <c r="A29" s="9" t="s">
        <v>4</v>
      </c>
      <c r="B29" s="29" t="s">
        <v>31</v>
      </c>
      <c r="C29" s="30"/>
      <c r="D29" s="17"/>
      <c r="E29" s="8">
        <v>84000</v>
      </c>
      <c r="F29" s="8"/>
      <c r="G29" s="8">
        <f>E29+F29</f>
        <v>84000</v>
      </c>
    </row>
    <row r="30" spans="2:4" ht="48.75" customHeight="1">
      <c r="B30" s="3"/>
      <c r="C30" s="3"/>
      <c r="D30" s="3"/>
    </row>
    <row r="31" spans="2:4" ht="12.75">
      <c r="B31" s="4"/>
      <c r="C31" s="4"/>
      <c r="D31" s="4"/>
    </row>
    <row r="32" spans="2:4" ht="12.75">
      <c r="B32" s="3"/>
      <c r="C32" s="3"/>
      <c r="D32" s="3"/>
    </row>
  </sheetData>
  <sheetProtection/>
  <mergeCells count="27">
    <mergeCell ref="B27:C27"/>
    <mergeCell ref="B19:C19"/>
    <mergeCell ref="B16:C16"/>
    <mergeCell ref="B17:C17"/>
    <mergeCell ref="B21:C21"/>
    <mergeCell ref="B11:C11"/>
    <mergeCell ref="B22:C22"/>
    <mergeCell ref="B20:C20"/>
    <mergeCell ref="B26:C26"/>
    <mergeCell ref="B29:C29"/>
    <mergeCell ref="B6:C6"/>
    <mergeCell ref="B18:C18"/>
    <mergeCell ref="B13:C13"/>
    <mergeCell ref="B9:C9"/>
    <mergeCell ref="B24:C24"/>
    <mergeCell ref="B28:C28"/>
    <mergeCell ref="B15:C15"/>
    <mergeCell ref="B25:C25"/>
    <mergeCell ref="B23:C23"/>
    <mergeCell ref="E1:G1"/>
    <mergeCell ref="B7:C7"/>
    <mergeCell ref="B8:C8"/>
    <mergeCell ref="B12:C12"/>
    <mergeCell ref="B14:C14"/>
    <mergeCell ref="A4:G4"/>
    <mergeCell ref="E3:G3"/>
    <mergeCell ref="B10:C10"/>
  </mergeCells>
  <printOptions/>
  <pageMargins left="0.7874015748031497" right="0" top="0.1968503937007874" bottom="0.1968503937007874" header="0.5118110236220472" footer="0"/>
  <pageSetup firstPageNumber="53" useFirstPageNumber="1" horizontalDpi="600" verticalDpi="600" orientation="portrait" paperSize="9" scale="94"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sachapc</cp:lastModifiedBy>
  <cp:lastPrinted>2021-01-13T12:59:39Z</cp:lastPrinted>
  <dcterms:created xsi:type="dcterms:W3CDTF">2009-06-03T12:51:09Z</dcterms:created>
  <dcterms:modified xsi:type="dcterms:W3CDTF">2021-01-13T13:01:25Z</dcterms:modified>
  <cp:category/>
  <cp:version/>
  <cp:contentType/>
  <cp:contentStatus/>
</cp:coreProperties>
</file>