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<sst xmlns="http://schemas.openxmlformats.org/spreadsheetml/2006/main" count="28" uniqueCount="28">
  <si>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</si>
  <si>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</si>
  <si>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</si>
  <si>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</si>
  <si>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</si>
  <si>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</si>
  <si>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</si>
  <si>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</si>
  <si>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</si>
  <si>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 xml:space="preserve">250 2 02 29999 13 0000 151       </t>
  </si>
  <si>
    <t xml:space="preserve">250 2 02 29999 13 0286 151          </t>
  </si>
  <si>
    <t xml:space="preserve">250 2 02 29999 13 0230 151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</si>
  <si>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(на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</si>
  <si>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</si>
  <si>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</si>
  <si>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</si>
  <si>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</si>
  <si>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</si>
  <si>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</si>
  <si>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</si>
  <si>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</si>
  <si>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</si>
  <si>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                                                                                      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</si>
  <si>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</si>
  <si>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</si>
  <si>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</si>
  <si>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</si>
  <si>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21 марта 2019 года № 397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</si>
</sst>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4" fontId="47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30" zoomScaleNormal="130" zoomScalePageLayoutView="0" workbookViewId="0" topLeftCell="B1">
      <selection activeCell="D2" sqref="D2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2.875" style="0" customWidth="1"/>
    <col min="4" max="4" width="14.75390625" style="0" customWidth="1"/>
    <col min="5" max="5" width="14.00390625" style="0" customWidth="1"/>
    <col min="6" max="6" width="15.375" style="0" customWidth="1"/>
    <col min="7" max="7" width="49.25390625" style="0" customWidth="1"/>
    <col min="8" max="8" width="15.625" style="0" customWidth="1"/>
  </cols>
  <sheetData>
    <row r="1" spans="2:6" ht="104.25" customHeight="1">
      <c r="B1" s="1"/>
      <c r="C1" s="1"/>
      <c r="D1" s="22" t="s">
        <v>27</v>
      </c>
      <c r="E1" s="22"/>
      <c r="F1" s="22"/>
    </row>
    <row r="2" spans="2:6" ht="14.25" customHeight="1">
      <c r="B2" s="1"/>
      <c r="C2" s="1"/>
      <c r="D2" s="1"/>
      <c r="E2" s="1"/>
      <c r="F2" s="19" t="s">
        <v>18</v>
      </c>
    </row>
    <row r="3" spans="1:6" ht="84" customHeight="1">
      <c r="A3" s="13"/>
      <c r="B3" s="15"/>
      <c r="C3" s="15"/>
      <c r="D3" s="32" t="s">
        <v>14</v>
      </c>
      <c r="E3" s="32"/>
      <c r="F3" s="32"/>
    </row>
    <row r="4" spans="1:6" ht="56.25" customHeight="1">
      <c r="A4" s="31" t="s">
        <v>7</v>
      </c>
      <c r="B4" s="31"/>
      <c r="C4" s="31"/>
      <c r="D4" s="31"/>
      <c r="E4" s="31"/>
      <c r="F4" s="31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29" t="s">
        <v>3</v>
      </c>
      <c r="C6" s="30"/>
      <c r="D6" s="20" t="s">
        <v>20</v>
      </c>
      <c r="E6" s="20" t="s">
        <v>19</v>
      </c>
      <c r="F6" s="20" t="s">
        <v>21</v>
      </c>
      <c r="G6" s="7"/>
    </row>
    <row r="7" spans="1:8" ht="21" customHeight="1">
      <c r="A7" s="9"/>
      <c r="B7" s="29" t="s">
        <v>0</v>
      </c>
      <c r="C7" s="30"/>
      <c r="D7" s="4">
        <f>D8+D9+D10+D11+D12+D13+D14+D15+D16+D17+D18</f>
        <v>65869577.41</v>
      </c>
      <c r="E7" s="4">
        <f>E8+E9+E10+E11+E12+E13+E14+E15+E16+E17+E18</f>
        <v>-13812540</v>
      </c>
      <c r="F7" s="4">
        <f>F8+F9+F10+F11+F12+F13+F14+F15+F16+F17+F18</f>
        <v>52057037.41</v>
      </c>
      <c r="H7" s="2"/>
    </row>
    <row r="8" spans="1:6" ht="33" customHeight="1">
      <c r="A8" s="10" t="s">
        <v>6</v>
      </c>
      <c r="B8" s="25" t="s">
        <v>5</v>
      </c>
      <c r="C8" s="26"/>
      <c r="D8" s="11">
        <v>27906813</v>
      </c>
      <c r="E8" s="16"/>
      <c r="F8" s="11">
        <f aca="true" t="shared" si="0" ref="F8:F17">D8+E8</f>
        <v>27906813</v>
      </c>
    </row>
    <row r="9" spans="1:6" ht="42.75" customHeight="1">
      <c r="A9" s="10"/>
      <c r="B9" s="25" t="s">
        <v>13</v>
      </c>
      <c r="C9" s="26"/>
      <c r="D9" s="11">
        <v>9312764.41</v>
      </c>
      <c r="E9" s="16"/>
      <c r="F9" s="11">
        <f>D9+E9</f>
        <v>9312764.41</v>
      </c>
    </row>
    <row r="10" spans="1:6" ht="66" customHeight="1">
      <c r="A10" s="12" t="s">
        <v>8</v>
      </c>
      <c r="B10" s="25" t="s">
        <v>25</v>
      </c>
      <c r="C10" s="26"/>
      <c r="D10" s="11">
        <v>250000</v>
      </c>
      <c r="E10" s="16"/>
      <c r="F10" s="11">
        <f t="shared" si="0"/>
        <v>250000</v>
      </c>
    </row>
    <row r="11" spans="1:6" ht="66" customHeight="1">
      <c r="A11" s="12" t="s">
        <v>11</v>
      </c>
      <c r="B11" s="25" t="s">
        <v>23</v>
      </c>
      <c r="C11" s="26"/>
      <c r="D11" s="11"/>
      <c r="E11" s="17">
        <v>13000000</v>
      </c>
      <c r="F11" s="11">
        <f t="shared" si="0"/>
        <v>13000000</v>
      </c>
    </row>
    <row r="12" spans="1:7" ht="42.75" customHeight="1">
      <c r="A12" s="12" t="s">
        <v>10</v>
      </c>
      <c r="B12" s="25" t="s">
        <v>24</v>
      </c>
      <c r="C12" s="26"/>
      <c r="D12" s="11">
        <v>30000000</v>
      </c>
      <c r="E12" s="17">
        <v>-30000000</v>
      </c>
      <c r="F12" s="11">
        <f t="shared" si="0"/>
        <v>0</v>
      </c>
      <c r="G12" s="21"/>
    </row>
    <row r="13" spans="1:6" ht="55.5" customHeight="1">
      <c r="A13" s="12" t="s">
        <v>9</v>
      </c>
      <c r="B13" s="25" t="s">
        <v>15</v>
      </c>
      <c r="C13" s="26"/>
      <c r="D13" s="11">
        <v>100000</v>
      </c>
      <c r="E13" s="16"/>
      <c r="F13" s="11">
        <f t="shared" si="0"/>
        <v>100000</v>
      </c>
    </row>
    <row r="14" spans="1:7" ht="93" customHeight="1">
      <c r="A14" s="12" t="s">
        <v>4</v>
      </c>
      <c r="B14" s="27" t="s">
        <v>12</v>
      </c>
      <c r="C14" s="28"/>
      <c r="D14" s="11">
        <v>300000</v>
      </c>
      <c r="E14" s="16"/>
      <c r="F14" s="11">
        <f t="shared" si="0"/>
        <v>300000</v>
      </c>
      <c r="G14" s="3"/>
    </row>
    <row r="15" spans="1:7" ht="54.75" customHeight="1">
      <c r="A15" s="18"/>
      <c r="B15" s="27" t="s">
        <v>22</v>
      </c>
      <c r="C15" s="28"/>
      <c r="D15" s="11"/>
      <c r="E15" s="11">
        <v>2000000</v>
      </c>
      <c r="F15" s="11">
        <f>D15+E15</f>
        <v>2000000</v>
      </c>
      <c r="G15" s="3"/>
    </row>
    <row r="16" spans="1:7" ht="55.5" customHeight="1">
      <c r="A16" s="18"/>
      <c r="B16" s="27" t="s">
        <v>16</v>
      </c>
      <c r="C16" s="28"/>
      <c r="D16" s="11"/>
      <c r="E16" s="11">
        <v>687460</v>
      </c>
      <c r="F16" s="11">
        <f t="shared" si="0"/>
        <v>687460</v>
      </c>
      <c r="G16" s="3"/>
    </row>
    <row r="17" spans="1:7" ht="55.5" customHeight="1">
      <c r="A17" s="18"/>
      <c r="B17" s="27" t="s">
        <v>26</v>
      </c>
      <c r="C17" s="28"/>
      <c r="D17" s="11"/>
      <c r="E17" s="11">
        <v>500000</v>
      </c>
      <c r="F17" s="11">
        <f t="shared" si="0"/>
        <v>500000</v>
      </c>
      <c r="G17" s="3"/>
    </row>
    <row r="18" spans="2:7" ht="45" customHeight="1">
      <c r="B18" s="23" t="s">
        <v>17</v>
      </c>
      <c r="C18" s="24"/>
      <c r="D18" s="17">
        <v>-2000000</v>
      </c>
      <c r="E18" s="17"/>
      <c r="F18" s="17">
        <v>-2000000</v>
      </c>
      <c r="G18" s="15"/>
    </row>
    <row r="19" spans="2:5" ht="12.75">
      <c r="B19" s="6"/>
      <c r="C19" s="6"/>
      <c r="D19" s="6"/>
      <c r="E19" s="6"/>
    </row>
    <row r="20" spans="2:5" ht="12.75">
      <c r="B20" s="5"/>
      <c r="C20" s="5"/>
      <c r="D20" s="5"/>
      <c r="E20" s="5"/>
    </row>
  </sheetData>
  <sheetProtection/>
  <mergeCells count="16">
    <mergeCell ref="B7:C7"/>
    <mergeCell ref="B8:C8"/>
    <mergeCell ref="B10:C10"/>
    <mergeCell ref="B11:C11"/>
    <mergeCell ref="B16:C16"/>
    <mergeCell ref="D3:F3"/>
    <mergeCell ref="D1:F1"/>
    <mergeCell ref="B18:C18"/>
    <mergeCell ref="B12:C12"/>
    <mergeCell ref="B13:C13"/>
    <mergeCell ref="B14:C14"/>
    <mergeCell ref="B6:C6"/>
    <mergeCell ref="A4:F4"/>
    <mergeCell ref="B9:C9"/>
    <mergeCell ref="B15:C15"/>
    <mergeCell ref="B17:C17"/>
  </mergeCells>
  <printOptions/>
  <pageMargins left="0.7874015748031497" right="0.07874015748031496" top="0" bottom="0" header="0.511811023622047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finotd</cp:lastModifiedBy>
  <cp:lastPrinted>2019-03-13T07:15:35Z</cp:lastPrinted>
  <dcterms:created xsi:type="dcterms:W3CDTF">2009-06-03T12:51:09Z</dcterms:created>
  <dcterms:modified xsi:type="dcterms:W3CDTF">2019-03-25T09:03:56Z</dcterms:modified>
  <cp:category/>
  <cp:version/>
  <cp:contentType/>
  <cp:contentStatus/>
</cp:coreProperties>
</file>