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<sst xmlns="http://schemas.openxmlformats.org/spreadsheetml/2006/main" count="41" uniqueCount="35">
  <si>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</si>
  <si>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</si>
  <si>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</si>
  <si>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</si>
  <si>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</si>
  <si>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</si>
  <si>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</si>
  <si>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</si>
  <si>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250 2 02 29999 13 0286 151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</si>
  <si>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2020 ГОД</t>
  </si>
  <si>
    <t>Прочие субсидии бюджетам  муниципальных образований на реализацию мероприятий подпрограммы "Совершенствование и развитие сети автомобильных дорог Калужской области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</si>
  <si>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</si>
  <si>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</si>
  <si>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</si>
  <si>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Поправки                                ( + - )</t>
  </si>
  <si>
    <t xml:space="preserve"> План                                    на 2020 год  </t>
  </si>
  <si>
    <t xml:space="preserve">План с учетом поправок                      на 2020 год  </t>
  </si>
  <si>
    <t>Глава муниципального образования                                                       О.А.Жукова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</si>
  <si>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</si>
  <si>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</si>
  <si>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</si>
  <si>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</si>
  <si>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</si>
  <si>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обеспечение финансовой устойчивости муниципальных образований Калужской области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</si>
  <si>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</si>
  <si>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</si>
  <si>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</si>
  <si>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межбюджетные трансферты, передаваемые бюджетам муниципальных образований на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</si>
  <si>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</si>
  <si>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дотации на поощрение муниципальных образований Калужской области - победителей регионального этапа конкурса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</si>
  <si>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</si>
  <si>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</si>
  <si>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на реализацию программ формирования современной городской среды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</si>
  <si>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</si>
  <si>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27 августа 2020 года № 538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</si>
</sst>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PageLayoutView="0" workbookViewId="0" topLeftCell="B1">
      <selection activeCell="E3" sqref="E3:G3"/>
    </sheetView>
  </sheetViews>
  <sheetFormatPr defaultColWidth="9.00390625" defaultRowHeight="12.75"/>
  <cols>
    <col min="1" max="1" width="23.375" style="0" hidden="1" customWidth="1"/>
    <col min="2" max="2" width="39.375" style="0" customWidth="1"/>
    <col min="3" max="3" width="16.625" style="0" customWidth="1"/>
    <col min="4" max="4" width="56.125" style="0" hidden="1" customWidth="1"/>
    <col min="5" max="5" width="15.625" style="0" customWidth="1"/>
    <col min="6" max="6" width="14.125" style="0" customWidth="1"/>
    <col min="7" max="7" width="14.00390625" style="0" customWidth="1"/>
  </cols>
  <sheetData>
    <row r="1" spans="5:7" ht="108.75" customHeight="1">
      <c r="E1" s="30" t="s">
        <v>34</v>
      </c>
      <c r="F1" s="30"/>
      <c r="G1" s="30"/>
    </row>
    <row r="2" ht="12.75">
      <c r="G2" s="15" t="s">
        <v>17</v>
      </c>
    </row>
    <row r="3" spans="1:7" ht="75" customHeight="1">
      <c r="A3" s="10"/>
      <c r="B3" s="12"/>
      <c r="C3" s="12"/>
      <c r="D3" s="12"/>
      <c r="E3" s="32" t="s">
        <v>18</v>
      </c>
      <c r="F3" s="32"/>
      <c r="G3" s="32"/>
    </row>
    <row r="4" spans="1:7" ht="58.5" customHeight="1">
      <c r="A4" s="31" t="s">
        <v>9</v>
      </c>
      <c r="B4" s="31"/>
      <c r="C4" s="31"/>
      <c r="D4" s="31"/>
      <c r="E4" s="31"/>
      <c r="F4" s="31"/>
      <c r="G4" s="31"/>
    </row>
    <row r="5" spans="1:7" ht="12.75">
      <c r="A5" s="1"/>
      <c r="B5" s="1"/>
      <c r="C5" s="1"/>
      <c r="D5" s="1"/>
      <c r="E5" s="11"/>
      <c r="G5" s="11" t="s">
        <v>2</v>
      </c>
    </row>
    <row r="6" spans="1:7" ht="40.5" customHeight="1">
      <c r="A6" s="5" t="s">
        <v>1</v>
      </c>
      <c r="B6" s="26" t="s">
        <v>3</v>
      </c>
      <c r="C6" s="27"/>
      <c r="D6" s="18"/>
      <c r="E6" s="14" t="s">
        <v>15</v>
      </c>
      <c r="F6" s="14" t="s">
        <v>14</v>
      </c>
      <c r="G6" s="14" t="s">
        <v>16</v>
      </c>
    </row>
    <row r="7" spans="1:7" ht="21" customHeight="1">
      <c r="A7" s="6"/>
      <c r="B7" s="26" t="s">
        <v>0</v>
      </c>
      <c r="C7" s="27"/>
      <c r="D7" s="20"/>
      <c r="E7" s="2">
        <f>SUM(E8:E25)</f>
        <v>97751416.03999999</v>
      </c>
      <c r="F7" s="2">
        <f>SUM(F8:F25)</f>
        <v>4425211.63</v>
      </c>
      <c r="G7" s="2">
        <f>SUM(G8:G25)</f>
        <v>102176627.66999999</v>
      </c>
    </row>
    <row r="8" spans="1:7" ht="30" customHeight="1">
      <c r="A8" s="7" t="s">
        <v>6</v>
      </c>
      <c r="B8" s="24" t="s">
        <v>5</v>
      </c>
      <c r="C8" s="25"/>
      <c r="D8" s="16"/>
      <c r="E8" s="8">
        <v>28384157</v>
      </c>
      <c r="F8" s="21"/>
      <c r="G8" s="8">
        <f>E8+F8</f>
        <v>28384157</v>
      </c>
    </row>
    <row r="9" spans="1:7" ht="33" customHeight="1">
      <c r="A9" s="7"/>
      <c r="B9" s="24" t="s">
        <v>19</v>
      </c>
      <c r="C9" s="25"/>
      <c r="D9" s="16" t="s">
        <v>19</v>
      </c>
      <c r="E9" s="8">
        <v>687456</v>
      </c>
      <c r="F9" s="8">
        <v>103541</v>
      </c>
      <c r="G9" s="8">
        <f>E9+F9</f>
        <v>790997</v>
      </c>
    </row>
    <row r="10" spans="1:7" ht="33" customHeight="1">
      <c r="A10" s="7"/>
      <c r="B10" s="24" t="s">
        <v>29</v>
      </c>
      <c r="C10" s="25"/>
      <c r="D10" s="16"/>
      <c r="E10" s="8"/>
      <c r="F10" s="8">
        <v>924850</v>
      </c>
      <c r="G10" s="8">
        <f>E10+F10</f>
        <v>924850</v>
      </c>
    </row>
    <row r="11" spans="1:7" ht="45" customHeight="1">
      <c r="A11" s="9" t="s">
        <v>7</v>
      </c>
      <c r="B11" s="24" t="s">
        <v>21</v>
      </c>
      <c r="C11" s="25"/>
      <c r="D11" s="16" t="s">
        <v>11</v>
      </c>
      <c r="E11" s="8">
        <v>6437195.32</v>
      </c>
      <c r="F11" s="8"/>
      <c r="G11" s="8">
        <f aca="true" t="shared" si="0" ref="G11:G21">E11+F11</f>
        <v>6437195.32</v>
      </c>
    </row>
    <row r="12" spans="1:7" ht="79.5" customHeight="1">
      <c r="A12" s="9"/>
      <c r="B12" s="28" t="s">
        <v>24</v>
      </c>
      <c r="C12" s="29"/>
      <c r="D12" s="19" t="s">
        <v>24</v>
      </c>
      <c r="E12" s="8">
        <v>166569</v>
      </c>
      <c r="F12" s="21"/>
      <c r="G12" s="8">
        <f>E12+F12</f>
        <v>166569</v>
      </c>
    </row>
    <row r="13" spans="1:7" ht="60" customHeight="1">
      <c r="A13" s="9"/>
      <c r="B13" s="24" t="s">
        <v>25</v>
      </c>
      <c r="C13" s="25"/>
      <c r="D13" s="16" t="s">
        <v>25</v>
      </c>
      <c r="E13" s="8">
        <v>40000</v>
      </c>
      <c r="F13" s="21"/>
      <c r="G13" s="8">
        <f t="shared" si="0"/>
        <v>40000</v>
      </c>
    </row>
    <row r="14" spans="1:7" ht="43.5" customHeight="1">
      <c r="A14" s="9"/>
      <c r="B14" s="24" t="s">
        <v>12</v>
      </c>
      <c r="C14" s="25"/>
      <c r="D14" s="16" t="s">
        <v>12</v>
      </c>
      <c r="E14" s="13">
        <v>2954312.4</v>
      </c>
      <c r="F14" s="8"/>
      <c r="G14" s="8">
        <f>E14+F14</f>
        <v>2954312.4</v>
      </c>
    </row>
    <row r="15" spans="1:7" ht="48.75" customHeight="1">
      <c r="A15" s="9"/>
      <c r="B15" s="24" t="s">
        <v>26</v>
      </c>
      <c r="C15" s="25"/>
      <c r="D15" s="16" t="s">
        <v>26</v>
      </c>
      <c r="E15" s="8">
        <v>368715</v>
      </c>
      <c r="F15" s="21"/>
      <c r="G15" s="8">
        <f t="shared" si="0"/>
        <v>368715</v>
      </c>
    </row>
    <row r="16" spans="1:7" ht="45" customHeight="1">
      <c r="A16" s="9"/>
      <c r="B16" s="24" t="s">
        <v>22</v>
      </c>
      <c r="C16" s="25"/>
      <c r="D16" s="16"/>
      <c r="E16" s="8"/>
      <c r="F16" s="8">
        <v>1000000</v>
      </c>
      <c r="G16" s="8">
        <f t="shared" si="0"/>
        <v>1000000</v>
      </c>
    </row>
    <row r="17" spans="1:7" ht="42.75" customHeight="1">
      <c r="A17" s="9"/>
      <c r="B17" s="24" t="s">
        <v>10</v>
      </c>
      <c r="C17" s="25"/>
      <c r="D17" s="16"/>
      <c r="E17" s="8">
        <v>9000000</v>
      </c>
      <c r="F17" s="8">
        <v>-9000000</v>
      </c>
      <c r="G17" s="8">
        <f t="shared" si="0"/>
        <v>0</v>
      </c>
    </row>
    <row r="18" spans="1:7" ht="42.75" customHeight="1">
      <c r="A18" s="9"/>
      <c r="B18" s="24" t="s">
        <v>23</v>
      </c>
      <c r="C18" s="25"/>
      <c r="D18" s="16"/>
      <c r="E18" s="8"/>
      <c r="F18" s="8">
        <v>5947141</v>
      </c>
      <c r="G18" s="8">
        <f t="shared" si="0"/>
        <v>5947141</v>
      </c>
    </row>
    <row r="19" spans="1:7" ht="122.25" customHeight="1">
      <c r="A19" s="9" t="s">
        <v>8</v>
      </c>
      <c r="B19" s="24" t="s">
        <v>28</v>
      </c>
      <c r="C19" s="25"/>
      <c r="D19" s="16" t="s">
        <v>28</v>
      </c>
      <c r="E19" s="8">
        <v>12304512.27</v>
      </c>
      <c r="F19" s="21"/>
      <c r="G19" s="8">
        <f t="shared" si="0"/>
        <v>12304512.27</v>
      </c>
    </row>
    <row r="20" spans="1:7" ht="44.25" customHeight="1">
      <c r="A20" s="9"/>
      <c r="B20" s="24" t="s">
        <v>30</v>
      </c>
      <c r="C20" s="25"/>
      <c r="D20" s="16"/>
      <c r="E20" s="8"/>
      <c r="F20" s="8">
        <v>1694000</v>
      </c>
      <c r="G20" s="8">
        <f t="shared" si="0"/>
        <v>1694000</v>
      </c>
    </row>
    <row r="21" spans="1:7" ht="54.75" customHeight="1">
      <c r="A21" s="9"/>
      <c r="B21" s="24" t="s">
        <v>20</v>
      </c>
      <c r="C21" s="25"/>
      <c r="D21" s="16" t="s">
        <v>27</v>
      </c>
      <c r="E21" s="8">
        <f>10124289.84+26984209.21</f>
        <v>37108499.05</v>
      </c>
      <c r="F21" s="8">
        <v>3451906.88</v>
      </c>
      <c r="G21" s="8">
        <f t="shared" si="0"/>
        <v>40560405.93</v>
      </c>
    </row>
    <row r="22" spans="1:7" ht="45" customHeight="1">
      <c r="A22" s="9"/>
      <c r="B22" s="22" t="s">
        <v>13</v>
      </c>
      <c r="C22" s="23"/>
      <c r="D22" s="17"/>
      <c r="E22" s="8">
        <v>300000</v>
      </c>
      <c r="F22" s="21"/>
      <c r="G22" s="8">
        <f>E22+F22</f>
        <v>300000</v>
      </c>
    </row>
    <row r="23" spans="1:7" ht="54" customHeight="1">
      <c r="A23" s="9"/>
      <c r="B23" s="24" t="s">
        <v>31</v>
      </c>
      <c r="C23" s="25"/>
      <c r="D23" s="16"/>
      <c r="E23" s="8"/>
      <c r="F23" s="8">
        <v>8652.9</v>
      </c>
      <c r="G23" s="8">
        <f>E23+F23</f>
        <v>8652.9</v>
      </c>
    </row>
    <row r="24" spans="1:7" ht="39" customHeight="1">
      <c r="A24" s="9"/>
      <c r="B24" s="24" t="s">
        <v>32</v>
      </c>
      <c r="C24" s="25"/>
      <c r="D24" s="16"/>
      <c r="E24" s="8"/>
      <c r="F24" s="8">
        <v>211119.85</v>
      </c>
      <c r="G24" s="8">
        <f>E24+F24</f>
        <v>211119.85</v>
      </c>
    </row>
    <row r="25" spans="1:7" ht="42" customHeight="1">
      <c r="A25" s="9" t="s">
        <v>4</v>
      </c>
      <c r="B25" s="22" t="s">
        <v>33</v>
      </c>
      <c r="C25" s="23"/>
      <c r="D25" s="17"/>
      <c r="E25" s="8"/>
      <c r="F25" s="8">
        <v>84000</v>
      </c>
      <c r="G25" s="8">
        <f>E25+F25</f>
        <v>84000</v>
      </c>
    </row>
    <row r="26" spans="2:4" ht="48.75" customHeight="1">
      <c r="B26" s="3"/>
      <c r="C26" s="3"/>
      <c r="D26" s="3"/>
    </row>
    <row r="27" spans="2:4" ht="12.75">
      <c r="B27" s="4"/>
      <c r="C27" s="4"/>
      <c r="D27" s="4"/>
    </row>
    <row r="28" spans="2:4" ht="12.75">
      <c r="B28" s="3"/>
      <c r="C28" s="3"/>
      <c r="D28" s="3"/>
    </row>
  </sheetData>
  <sheetProtection/>
  <mergeCells count="23">
    <mergeCell ref="E1:G1"/>
    <mergeCell ref="B7:C7"/>
    <mergeCell ref="B8:C8"/>
    <mergeCell ref="B11:C11"/>
    <mergeCell ref="B13:C13"/>
    <mergeCell ref="A4:G4"/>
    <mergeCell ref="E3:G3"/>
    <mergeCell ref="B10:C10"/>
    <mergeCell ref="B25:C25"/>
    <mergeCell ref="B6:C6"/>
    <mergeCell ref="B17:C17"/>
    <mergeCell ref="B12:C12"/>
    <mergeCell ref="B9:C9"/>
    <mergeCell ref="B21:C21"/>
    <mergeCell ref="B24:C24"/>
    <mergeCell ref="B14:C14"/>
    <mergeCell ref="B22:C22"/>
    <mergeCell ref="B20:C20"/>
    <mergeCell ref="B23:C23"/>
    <mergeCell ref="B18:C18"/>
    <mergeCell ref="B15:C15"/>
    <mergeCell ref="B16:C16"/>
    <mergeCell ref="B19:C19"/>
  </mergeCells>
  <printOptions/>
  <pageMargins left="0.7874015748031497" right="0" top="0.1968503937007874" bottom="0.1968503937007874" header="0.5118110236220472" footer="0"/>
  <pageSetup firstPageNumber="53" useFirstPageNumber="1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2020-08-19T07:16:24Z</cp:lastPrinted>
  <dcterms:created xsi:type="dcterms:W3CDTF">2009-06-03T12:51:09Z</dcterms:created>
  <dcterms:modified xsi:type="dcterms:W3CDTF">2020-08-28T05:34:21Z</dcterms:modified>
  <cp:category/>
  <cp:version/>
  <cp:contentType/>
  <cp:contentStatus/>
</cp:coreProperties>
</file>